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hwin\Downloads\"/>
    </mc:Choice>
  </mc:AlternateContent>
  <xr:revisionPtr revIDLastSave="0" documentId="8_{668DC3B7-375F-4B6E-B449-75C48393075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2" sheetId="1" r:id="rId1"/>
  </sheets>
  <definedNames>
    <definedName name="_xlnm.Print_Area" localSheetId="0">'Tab2'!$A$3:$A$67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1" l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<sst xmlns="http://schemas.openxmlformats.org/spreadsheetml/2006/main" count="65" uniqueCount="63">
  <si>
    <t>Table 2. State energy-related carbon dioxide emissions by year, adjusted (2000–2018)</t>
  </si>
  <si>
    <t>Change</t>
  </si>
  <si>
    <t>State</t>
  </si>
  <si>
    <t>Percent</t>
  </si>
  <si>
    <t>Absolute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</si>
  <si>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</si>
  <si>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</si>
  <si>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</si>
  <si>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</si>
  <si>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</si>
  <si>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</si>
  <si>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</si>
  <si>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</si>
  <si>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</si>
  <si>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</si>
  <si>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</si>
  <si>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</si>
  <si>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</si>
  <si>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</si>
  <si>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</si>
  <si>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</si>
  <si>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</si>
  <si>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</si>
  <si>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</si>
  <si>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</si>
  <si>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</si>
  <si>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</si>
  <si>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</si>
  <si>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</si>
  <si>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</si>
  <si>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</si>
  <si>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</si>
  <si>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</si>
  <si>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</si>
  <si>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</si>
  <si>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</si>
  <si>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</si>
  <si>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</si>
  <si>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</si>
  <si>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</si>
  <si>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</si>
  <si>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</si>
  <si>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</si>
  <si>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</si>
  <si>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</si>
  <si>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</si>
  <si>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</si>
  <si>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</si>
  <si>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</si>
  <si>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</si>
  <si>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</si>
  <si>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</si>
  <si>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</si>
  <si>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</si>
  <si>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</si>
  <si>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</si>
  <si>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</si>
  <si>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Source:  EIA, State Energy Data System, and EIA calculations made for this analysis.</t>
  </si>
  <si>
    <t>million metric tons of energy-related carbon dioxide</t>
  </si>
  <si>
    <t>Source:  United States total, Monthly Energy Review, September 2020, Section 11.</t>
  </si>
  <si>
    <t>The state values that appear in this table have been adjusted to add to the United States total.  See Table 1 for the adjustment factor.</t>
  </si>
  <si>
    <t>(2000–2018)</t>
  </si>
  <si>
    <t>U.S. excluding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</si>
</sst>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6" x14ac:knownFonts="1">
    <font>
      <sz val="11"/>
      <color rgb="FF000000"/>
      <name val="Calibri"/>
    </font>
    <font>
      <sz val="9"/>
      <color rgb="FF000000"/>
      <name val="Calibri"/>
      <family val="2"/>
    </font>
    <font>
      <b/>
      <sz val="12"/>
      <color rgb="FF0096D7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7">
    <xf numFmtId="0" fontId="0" fillId="2" borderId="0" xfId="0" applyFill="1"/>
    <xf numFmtId="0" fontId="1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0" fillId="2" borderId="0" xfId="0" applyFill="1"/>
    <xf numFmtId="0" fontId="1" fillId="2" borderId="0" xfId="0" applyFont="1" applyFill="1"/>
    <xf numFmtId="164" fontId="1" fillId="2" borderId="2" xfId="0" applyNumberFormat="1" applyFont="1" applyFill="1" applyBorder="1" applyAlignment="1" applyProtection="1">
      <alignment wrapText="1"/>
      <protection locked="0"/>
    </xf>
    <xf numFmtId="3" fontId="1" fillId="2" borderId="0" xfId="0" applyNumberFormat="1" applyFont="1" applyFill="1"/>
    <xf numFmtId="165" fontId="1" fillId="2" borderId="0" xfId="0" applyNumberFormat="1" applyFont="1" applyFill="1"/>
    <xf numFmtId="164" fontId="1" fillId="2" borderId="0" xfId="0" applyNumberFormat="1" applyFont="1" applyFill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3" xfId="0" applyFont="1" applyFill="1" applyBorder="1" applyAlignment="1">
      <alignment vertical="top"/>
    </xf>
    <xf numFmtId="165" fontId="1" fillId="2" borderId="2" xfId="0" applyNumberFormat="1" applyFont="1" applyFill="1" applyBorder="1" applyAlignment="1" applyProtection="1">
      <alignment wrapText="1"/>
      <protection locked="0"/>
    </xf>
    <xf numFmtId="165" fontId="1" fillId="2" borderId="3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vertical="top"/>
    </xf>
    <xf numFmtId="0" fontId="4" fillId="2" borderId="0" xfId="0" applyFont="1" applyFill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164" fontId="3" fillId="2" borderId="2" xfId="0" applyNumberFormat="1" applyFont="1" applyFill="1" applyBorder="1" applyAlignment="1" applyProtection="1">
      <alignment wrapText="1"/>
      <protection locked="0"/>
    </xf>
    <xf numFmtId="165" fontId="3" fillId="2" borderId="2" xfId="0" applyNumberFormat="1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164" fontId="3" fillId="2" borderId="0" xfId="0" applyNumberFormat="1" applyFont="1" applyFill="1" applyBorder="1" applyAlignment="1">
      <alignment horizontal="right" wrapText="1"/>
    </xf>
    <xf numFmtId="165" fontId="3" fillId="2" borderId="0" xfId="1" applyNumberFormat="1" applyFont="1" applyFill="1" applyBorder="1" applyAlignment="1">
      <alignment horizontal="right" wrapText="1"/>
    </xf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5"/>
  <sheetViews>
    <sheetView showGridLines="0" tabSelected="1" workbookViewId="0">
      <selection activeCell="H17" sqref="H17"/>
    </sheetView>
  </sheetViews>
  <sheetFormatPr defaultRowHeight="14.4" x14ac:dyDescent="0.3"/>
  <cols>
    <col min="1" max="1" width="32.88671875" style="2" customWidth="1"/>
    <col min="2" max="2" width="9.109375" style="2" customWidth="1"/>
    <col min="21" max="21" width="10.21875" bestFit="1" customWidth="1"/>
  </cols>
  <sheetData>
    <row r="1" spans="1:22" ht="15.75" customHeight="1" x14ac:dyDescent="0.3">
      <c r="A1" s="3" t="s">
        <v>0</v>
      </c>
    </row>
    <row r="2" spans="1:22" x14ac:dyDescent="0.3">
      <c r="A2" s="1" t="s">
        <v>58</v>
      </c>
    </row>
    <row r="3" spans="1:22" x14ac:dyDescent="0.3">
      <c r="A3" s="1"/>
      <c r="U3" s="18" t="s">
        <v>1</v>
      </c>
      <c r="V3" s="18"/>
    </row>
    <row r="4" spans="1:22" ht="15" customHeight="1" x14ac:dyDescent="0.3">
      <c r="U4" s="18" t="s">
        <v>61</v>
      </c>
      <c r="V4" s="18"/>
    </row>
    <row r="5" spans="1:22" ht="15.75" customHeight="1" x14ac:dyDescent="0.3">
      <c r="A5" s="4" t="s">
        <v>2</v>
      </c>
      <c r="B5" s="16">
        <v>2000</v>
      </c>
      <c r="C5" s="16">
        <v>2001</v>
      </c>
      <c r="D5" s="16">
        <v>2002</v>
      </c>
      <c r="E5" s="16">
        <v>2003</v>
      </c>
      <c r="F5" s="16">
        <v>2004</v>
      </c>
      <c r="G5" s="16">
        <v>2005</v>
      </c>
      <c r="H5" s="16">
        <v>2006</v>
      </c>
      <c r="I5" s="16">
        <v>2007</v>
      </c>
      <c r="J5" s="16">
        <v>2008</v>
      </c>
      <c r="K5" s="16">
        <v>2009</v>
      </c>
      <c r="L5" s="16">
        <v>2010</v>
      </c>
      <c r="M5" s="16">
        <v>2011</v>
      </c>
      <c r="N5" s="16">
        <v>2012</v>
      </c>
      <c r="O5" s="16">
        <v>2013</v>
      </c>
      <c r="P5" s="16">
        <v>2014</v>
      </c>
      <c r="Q5" s="16">
        <v>2015</v>
      </c>
      <c r="R5" s="16">
        <v>2016</v>
      </c>
      <c r="S5" s="16">
        <v>2017</v>
      </c>
      <c r="T5" s="16">
        <v>2018</v>
      </c>
      <c r="U5" s="16" t="s">
        <v>3</v>
      </c>
      <c r="V5" s="16" t="s">
        <v>4</v>
      </c>
    </row>
    <row r="6" spans="1:22" s="5" customFormat="1" ht="15.75" customHeight="1" x14ac:dyDescent="0.3">
      <c r="A6" s="19" t="s">
        <v>9</v>
      </c>
      <c r="B6" s="20">
        <v>378.29356667378011</v>
      </c>
      <c r="C6" s="20">
        <v>383.42448701462149</v>
      </c>
      <c r="D6" s="20">
        <v>381.75321482980252</v>
      </c>
      <c r="E6" s="20">
        <v>370.30554702560198</v>
      </c>
      <c r="F6" s="20">
        <v>389.35390609433739</v>
      </c>
      <c r="G6" s="20">
        <v>385.72211673288109</v>
      </c>
      <c r="H6" s="20">
        <v>394.6519343439785</v>
      </c>
      <c r="I6" s="20">
        <v>399.25016297520398</v>
      </c>
      <c r="J6" s="20">
        <v>383.48137586496381</v>
      </c>
      <c r="K6" s="20">
        <v>369.67692485479159</v>
      </c>
      <c r="L6" s="20">
        <v>356.13911591721711</v>
      </c>
      <c r="M6" s="20">
        <v>341.35017938031541</v>
      </c>
      <c r="N6" s="20">
        <v>347.81237197015309</v>
      </c>
      <c r="O6" s="20">
        <v>348.32525661230329</v>
      </c>
      <c r="P6" s="20">
        <v>343.99078304571941</v>
      </c>
      <c r="Q6" s="20">
        <v>351.03415585619319</v>
      </c>
      <c r="R6" s="20">
        <v>351.75290548279008</v>
      </c>
      <c r="S6" s="20">
        <v>354.18415371187348</v>
      </c>
      <c r="T6" s="20">
        <v>355.53569325554031</v>
      </c>
      <c r="U6" s="21">
        <v>-6.0159292737497087E-2</v>
      </c>
      <c r="V6" s="20">
        <v>-22.7578734182398</v>
      </c>
    </row>
    <row r="7" spans="1:22" s="5" customFormat="1" ht="15.75" customHeight="1" x14ac:dyDescent="0.3">
      <c r="A7" s="24" t="s">
        <v>56</v>
      </c>
      <c r="B7" s="20">
        <v>5866.5546189999995</v>
      </c>
      <c r="C7" s="20">
        <v>5764.6872540000004</v>
      </c>
      <c r="D7" s="20">
        <v>5809.2418930000003</v>
      </c>
      <c r="E7" s="20">
        <v>5859.885405</v>
      </c>
      <c r="F7" s="20">
        <v>5978.8095139999996</v>
      </c>
      <c r="G7" s="20">
        <v>5999.1527489999999</v>
      </c>
      <c r="H7" s="20">
        <v>5913.7481850000004</v>
      </c>
      <c r="I7" s="20">
        <v>6003.0952209999996</v>
      </c>
      <c r="J7" s="20">
        <v>5816.5696749999997</v>
      </c>
      <c r="K7" s="20">
        <v>5392.0238790000003</v>
      </c>
      <c r="L7" s="20">
        <v>5584.57528</v>
      </c>
      <c r="M7" s="20">
        <v>5445.8856100000003</v>
      </c>
      <c r="N7" s="20">
        <v>5228.9629359999999</v>
      </c>
      <c r="O7" s="20">
        <v>5356.0345569999999</v>
      </c>
      <c r="P7" s="20">
        <v>5413.2366220000004</v>
      </c>
      <c r="Q7" s="20">
        <v>5262.8420239999996</v>
      </c>
      <c r="R7" s="20">
        <v>5170.5105700000004</v>
      </c>
      <c r="S7" s="20">
        <v>5130.5842160000002</v>
      </c>
      <c r="T7" s="20">
        <v>5280.9849489999997</v>
      </c>
      <c r="U7" s="21">
        <v>-9.9814918300345612E-2</v>
      </c>
      <c r="V7" s="20">
        <v>-585.56966999999986</v>
      </c>
    </row>
    <row r="8" spans="1:22" s="5" customFormat="1" ht="15.75" customHeight="1" x14ac:dyDescent="0.3">
      <c r="A8" s="22" t="s">
        <v>62</v>
      </c>
      <c r="B8" s="25">
        <f>B7-B6</f>
        <v>5488.2610523262192</v>
      </c>
      <c r="C8" s="25">
        <f t="shared" ref="C8:T8" si="0">C7-C6</f>
        <v>5381.2627669853791</v>
      </c>
      <c r="D8" s="25">
        <f t="shared" si="0"/>
        <v>5427.488678170198</v>
      </c>
      <c r="E8" s="25">
        <f t="shared" si="0"/>
        <v>5489.5798579743978</v>
      </c>
      <c r="F8" s="25">
        <f t="shared" si="0"/>
        <v>5589.455607905662</v>
      </c>
      <c r="G8" s="25">
        <f t="shared" si="0"/>
        <v>5613.4306322671191</v>
      </c>
      <c r="H8" s="25">
        <f t="shared" si="0"/>
        <v>5519.0962506560218</v>
      </c>
      <c r="I8" s="25">
        <f t="shared" si="0"/>
        <v>5603.8450580247954</v>
      </c>
      <c r="J8" s="25">
        <f t="shared" si="0"/>
        <v>5433.0882991350363</v>
      </c>
      <c r="K8" s="25">
        <f t="shared" si="0"/>
        <v>5022.3469541452087</v>
      </c>
      <c r="L8" s="25">
        <f t="shared" si="0"/>
        <v>5228.4361640827829</v>
      </c>
      <c r="M8" s="25">
        <f t="shared" si="0"/>
        <v>5104.535430619685</v>
      </c>
      <c r="N8" s="25">
        <f t="shared" si="0"/>
        <v>4881.1505640298465</v>
      </c>
      <c r="O8" s="25">
        <f t="shared" si="0"/>
        <v>5007.7093003876962</v>
      </c>
      <c r="P8" s="25">
        <f t="shared" si="0"/>
        <v>5069.2458389542808</v>
      </c>
      <c r="Q8" s="25">
        <f t="shared" si="0"/>
        <v>4911.8078681438064</v>
      </c>
      <c r="R8" s="25">
        <f t="shared" si="0"/>
        <v>4818.7576645172103</v>
      </c>
      <c r="S8" s="25">
        <f t="shared" si="0"/>
        <v>4776.4000622881267</v>
      </c>
      <c r="T8" s="25">
        <f t="shared" si="0"/>
        <v>4925.4492557444592</v>
      </c>
      <c r="U8" s="26">
        <f>(T8/B8)-1</f>
        <v>-0.10254829192995663</v>
      </c>
      <c r="V8" s="25">
        <f>T8-B8</f>
        <v>-562.81179658176006</v>
      </c>
    </row>
    <row r="9" spans="1:22" s="5" customFormat="1" ht="15.75" customHeight="1" x14ac:dyDescent="0.3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s="5" customFormat="1" ht="15.75" customHeight="1" x14ac:dyDescent="0.3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ht="12.75" customHeight="1" x14ac:dyDescent="0.3">
      <c r="A11" s="11" t="s">
        <v>5</v>
      </c>
      <c r="B11" s="7">
        <v>143.4498385715755</v>
      </c>
      <c r="C11" s="7">
        <v>134.98516258983679</v>
      </c>
      <c r="D11" s="7">
        <v>140.00337406072711</v>
      </c>
      <c r="E11" s="7">
        <v>140.86665177859771</v>
      </c>
      <c r="F11" s="7">
        <v>143.5671333979773</v>
      </c>
      <c r="G11" s="7">
        <v>144.99028505889001</v>
      </c>
      <c r="H11" s="7">
        <v>147.50369682226781</v>
      </c>
      <c r="I11" s="7">
        <v>149.0142053717731</v>
      </c>
      <c r="J11" s="7">
        <v>141.2260642324828</v>
      </c>
      <c r="K11" s="7">
        <v>121.2435119923411</v>
      </c>
      <c r="L11" s="7">
        <v>133.56249323593599</v>
      </c>
      <c r="M11" s="7">
        <v>130.50026201166179</v>
      </c>
      <c r="N11" s="7">
        <v>123.9781445830836</v>
      </c>
      <c r="O11" s="7">
        <v>121.1630059889289</v>
      </c>
      <c r="P11" s="7">
        <v>123.3666234803725</v>
      </c>
      <c r="Q11" s="7">
        <v>119.945458597311</v>
      </c>
      <c r="R11" s="7">
        <v>114.6243217610072</v>
      </c>
      <c r="S11" s="7">
        <v>109.1312367243909</v>
      </c>
      <c r="T11" s="7">
        <v>112.9223602687758</v>
      </c>
      <c r="U11" s="14">
        <v>-0.21280942946176801</v>
      </c>
      <c r="V11" s="7">
        <v>-30.527478302799711</v>
      </c>
    </row>
    <row r="12" spans="1:22" x14ac:dyDescent="0.3">
      <c r="A12" s="11" t="s">
        <v>6</v>
      </c>
      <c r="B12" s="7">
        <v>44.56811154447783</v>
      </c>
      <c r="C12" s="7">
        <v>43.746024714408051</v>
      </c>
      <c r="D12" s="7">
        <v>43.901760728716191</v>
      </c>
      <c r="E12" s="7">
        <v>43.926964708470877</v>
      </c>
      <c r="F12" s="7">
        <v>47.194995388640017</v>
      </c>
      <c r="G12" s="7">
        <v>48.467411097748027</v>
      </c>
      <c r="H12" s="7">
        <v>46.221510862686728</v>
      </c>
      <c r="I12" s="7">
        <v>44.460313377532472</v>
      </c>
      <c r="J12" s="7">
        <v>39.874775278307041</v>
      </c>
      <c r="K12" s="7">
        <v>38.171460535380497</v>
      </c>
      <c r="L12" s="7">
        <v>37.973603601324029</v>
      </c>
      <c r="M12" s="7">
        <v>37.793291250893283</v>
      </c>
      <c r="N12" s="7">
        <v>36.922034140419221</v>
      </c>
      <c r="O12" s="7">
        <v>34.776110003855152</v>
      </c>
      <c r="P12" s="7">
        <v>34.473939200912064</v>
      </c>
      <c r="Q12" s="7">
        <v>35.486942811097258</v>
      </c>
      <c r="R12" s="7">
        <v>33.924914503119197</v>
      </c>
      <c r="S12" s="7">
        <v>34.251203684885702</v>
      </c>
      <c r="T12" s="7">
        <v>34.977312677393158</v>
      </c>
      <c r="U12" s="14">
        <v>-0.2151941945647238</v>
      </c>
      <c r="V12" s="7">
        <v>-9.590798867084672</v>
      </c>
    </row>
    <row r="13" spans="1:22" x14ac:dyDescent="0.3">
      <c r="A13" s="11" t="s">
        <v>7</v>
      </c>
      <c r="B13" s="7">
        <v>86.71710184392488</v>
      </c>
      <c r="C13" s="7">
        <v>89.229924670357661</v>
      </c>
      <c r="D13" s="7">
        <v>88.625315047909808</v>
      </c>
      <c r="E13" s="7">
        <v>90.457005863094054</v>
      </c>
      <c r="F13" s="7">
        <v>97.784537230123362</v>
      </c>
      <c r="G13" s="7">
        <v>97.656166969666913</v>
      </c>
      <c r="H13" s="7">
        <v>100.9447778275206</v>
      </c>
      <c r="I13" s="7">
        <v>102.7976987320319</v>
      </c>
      <c r="J13" s="7">
        <v>103.25983713320549</v>
      </c>
      <c r="K13" s="7">
        <v>94.200203841252659</v>
      </c>
      <c r="L13" s="7">
        <v>99.194264913062611</v>
      </c>
      <c r="M13" s="7">
        <v>97.286931921547705</v>
      </c>
      <c r="N13" s="7">
        <v>95.345674491991787</v>
      </c>
      <c r="O13" s="7">
        <v>99.018653219760395</v>
      </c>
      <c r="P13" s="7">
        <v>97.04434926935734</v>
      </c>
      <c r="Q13" s="7">
        <v>94.718734469587346</v>
      </c>
      <c r="R13" s="7">
        <v>90.568759319086709</v>
      </c>
      <c r="S13" s="7">
        <v>90.020373905498246</v>
      </c>
      <c r="T13" s="7">
        <v>93.570107250583661</v>
      </c>
      <c r="U13" s="14">
        <v>7.9027149903982741E-2</v>
      </c>
      <c r="V13" s="7">
        <v>6.8530054066587809</v>
      </c>
    </row>
    <row r="14" spans="1:22" x14ac:dyDescent="0.3">
      <c r="A14" s="11" t="s">
        <v>8</v>
      </c>
      <c r="B14" s="7">
        <v>64.021036139240778</v>
      </c>
      <c r="C14" s="7">
        <v>63.315321014294263</v>
      </c>
      <c r="D14" s="7">
        <v>61.866935639163948</v>
      </c>
      <c r="E14" s="7">
        <v>62.538146907445103</v>
      </c>
      <c r="F14" s="7">
        <v>63.097079044891963</v>
      </c>
      <c r="G14" s="7">
        <v>60.662149527051483</v>
      </c>
      <c r="H14" s="7">
        <v>62.580368534934877</v>
      </c>
      <c r="I14" s="7">
        <v>63.869791784969763</v>
      </c>
      <c r="J14" s="7">
        <v>64.771525553871214</v>
      </c>
      <c r="K14" s="7">
        <v>61.990143178480331</v>
      </c>
      <c r="L14" s="7">
        <v>66.222204045276044</v>
      </c>
      <c r="M14" s="7">
        <v>67.597634334624075</v>
      </c>
      <c r="N14" s="7">
        <v>66.525672465377212</v>
      </c>
      <c r="O14" s="7">
        <v>68.752070690187949</v>
      </c>
      <c r="P14" s="7">
        <v>69.185353768390215</v>
      </c>
      <c r="Q14" s="7">
        <v>59.362697138442911</v>
      </c>
      <c r="R14" s="7">
        <v>62.371422375541307</v>
      </c>
      <c r="S14" s="7">
        <v>64.273101166937508</v>
      </c>
      <c r="T14" s="7">
        <v>70.885202283260995</v>
      </c>
      <c r="U14" s="14">
        <v>0.10721735476275621</v>
      </c>
      <c r="V14" s="7">
        <v>6.8641661440202171</v>
      </c>
    </row>
    <row r="15" spans="1:22" x14ac:dyDescent="0.3">
      <c r="A15" s="19" t="s">
        <v>9</v>
      </c>
      <c r="B15" s="20">
        <v>378.29356667378011</v>
      </c>
      <c r="C15" s="20">
        <v>383.42448701462149</v>
      </c>
      <c r="D15" s="20">
        <v>381.75321482980252</v>
      </c>
      <c r="E15" s="20">
        <v>370.30554702560198</v>
      </c>
      <c r="F15" s="20">
        <v>389.35390609433739</v>
      </c>
      <c r="G15" s="20">
        <v>385.72211673288109</v>
      </c>
      <c r="H15" s="20">
        <v>394.6519343439785</v>
      </c>
      <c r="I15" s="20">
        <v>399.25016297520398</v>
      </c>
      <c r="J15" s="20">
        <v>383.48137586496381</v>
      </c>
      <c r="K15" s="20">
        <v>369.67692485479159</v>
      </c>
      <c r="L15" s="20">
        <v>356.13911591721711</v>
      </c>
      <c r="M15" s="20">
        <v>341.35017938031541</v>
      </c>
      <c r="N15" s="20">
        <v>347.81237197015309</v>
      </c>
      <c r="O15" s="20">
        <v>348.32525661230329</v>
      </c>
      <c r="P15" s="20">
        <v>343.99078304571941</v>
      </c>
      <c r="Q15" s="20">
        <v>351.03415585619319</v>
      </c>
      <c r="R15" s="20">
        <v>351.75290548279008</v>
      </c>
      <c r="S15" s="20">
        <v>354.18415371187348</v>
      </c>
      <c r="T15" s="20">
        <v>355.53569325554031</v>
      </c>
      <c r="U15" s="21">
        <v>-6.0159292737497087E-2</v>
      </c>
      <c r="V15" s="20">
        <v>-22.7578734182398</v>
      </c>
    </row>
    <row r="16" spans="1:22" x14ac:dyDescent="0.3">
      <c r="A16" s="11" t="s">
        <v>10</v>
      </c>
      <c r="B16" s="7">
        <v>85.295875315427793</v>
      </c>
      <c r="C16" s="7">
        <v>93.647329171360283</v>
      </c>
      <c r="D16" s="7">
        <v>91.819840604474209</v>
      </c>
      <c r="E16" s="7">
        <v>91.163870342327357</v>
      </c>
      <c r="F16" s="7">
        <v>94.3846777974573</v>
      </c>
      <c r="G16" s="7">
        <v>96.422151627997565</v>
      </c>
      <c r="H16" s="7">
        <v>97.500783211196406</v>
      </c>
      <c r="I16" s="7">
        <v>100.05755752337291</v>
      </c>
      <c r="J16" s="7">
        <v>98.141578532372208</v>
      </c>
      <c r="K16" s="7">
        <v>93.872820822598754</v>
      </c>
      <c r="L16" s="7">
        <v>96.485689399173395</v>
      </c>
      <c r="M16" s="7">
        <v>92.961810870336095</v>
      </c>
      <c r="N16" s="7">
        <v>91.939685280001271</v>
      </c>
      <c r="O16" s="7">
        <v>92.649110690657594</v>
      </c>
      <c r="P16" s="7">
        <v>93.357988611379881</v>
      </c>
      <c r="Q16" s="7">
        <v>91.908803914831751</v>
      </c>
      <c r="R16" s="7">
        <v>88.880323583140793</v>
      </c>
      <c r="S16" s="7">
        <v>89.012295672303992</v>
      </c>
      <c r="T16" s="7">
        <v>90.321614285168536</v>
      </c>
      <c r="U16" s="14">
        <v>5.8921242687941737E-2</v>
      </c>
      <c r="V16" s="7">
        <v>5.0257389697407433</v>
      </c>
    </row>
    <row r="17" spans="1:22" x14ac:dyDescent="0.3">
      <c r="A17" s="11" t="s">
        <v>11</v>
      </c>
      <c r="B17" s="7">
        <v>43.127949520251533</v>
      </c>
      <c r="C17" s="7">
        <v>41.949023913430629</v>
      </c>
      <c r="D17" s="7">
        <v>40.306496572215018</v>
      </c>
      <c r="E17" s="7">
        <v>42.979032709495279</v>
      </c>
      <c r="F17" s="7">
        <v>44.960450679025982</v>
      </c>
      <c r="G17" s="7">
        <v>44.333820542141211</v>
      </c>
      <c r="H17" s="7">
        <v>41.301381131402273</v>
      </c>
      <c r="I17" s="7">
        <v>40.456721217109759</v>
      </c>
      <c r="J17" s="7">
        <v>37.894163816238958</v>
      </c>
      <c r="K17" s="7">
        <v>36.084982519365539</v>
      </c>
      <c r="L17" s="7">
        <v>36.592887496158603</v>
      </c>
      <c r="M17" s="7">
        <v>35.144980778803721</v>
      </c>
      <c r="N17" s="7">
        <v>34.488873331469122</v>
      </c>
      <c r="O17" s="7">
        <v>34.802177795452401</v>
      </c>
      <c r="P17" s="7">
        <v>35.167333224941359</v>
      </c>
      <c r="Q17" s="7">
        <v>36.536730450407177</v>
      </c>
      <c r="R17" s="7">
        <v>34.243071235141898</v>
      </c>
      <c r="S17" s="7">
        <v>33.947628059397744</v>
      </c>
      <c r="T17" s="7">
        <v>37.464346444506234</v>
      </c>
      <c r="U17" s="14">
        <v>-0.13132094474108591</v>
      </c>
      <c r="V17" s="7">
        <v>-5.6636030757452929</v>
      </c>
    </row>
    <row r="18" spans="1:22" x14ac:dyDescent="0.3">
      <c r="A18" s="11" t="s">
        <v>12</v>
      </c>
      <c r="B18" s="7">
        <v>16.055940813701142</v>
      </c>
      <c r="C18" s="7">
        <v>15.59538862562129</v>
      </c>
      <c r="D18" s="7">
        <v>15.357492259031501</v>
      </c>
      <c r="E18" s="7">
        <v>15.904387410871109</v>
      </c>
      <c r="F18" s="7">
        <v>16.169976364563912</v>
      </c>
      <c r="G18" s="7">
        <v>16.923369655712079</v>
      </c>
      <c r="H18" s="7">
        <v>15.874227281576999</v>
      </c>
      <c r="I18" s="7">
        <v>16.683761542237772</v>
      </c>
      <c r="J18" s="7">
        <v>15.76158320992967</v>
      </c>
      <c r="K18" s="7">
        <v>12.06106881431718</v>
      </c>
      <c r="L18" s="7">
        <v>11.76050886354351</v>
      </c>
      <c r="M18" s="7">
        <v>12.606908844575861</v>
      </c>
      <c r="N18" s="7">
        <v>13.700065512463709</v>
      </c>
      <c r="O18" s="7">
        <v>13.28989009880185</v>
      </c>
      <c r="P18" s="7">
        <v>12.956880911842561</v>
      </c>
      <c r="Q18" s="7">
        <v>13.130115169733161</v>
      </c>
      <c r="R18" s="7">
        <v>13.70180891075532</v>
      </c>
      <c r="S18" s="7">
        <v>12.91647068038923</v>
      </c>
      <c r="T18" s="7">
        <v>13.257426080418639</v>
      </c>
      <c r="U18" s="14">
        <v>-0.1742977733758472</v>
      </c>
      <c r="V18" s="7">
        <v>-2.7985147332824969</v>
      </c>
    </row>
    <row r="19" spans="1:22" x14ac:dyDescent="0.3">
      <c r="A19" s="11" t="s">
        <v>13</v>
      </c>
      <c r="B19" s="7">
        <v>4.3066111395302471</v>
      </c>
      <c r="C19" s="7">
        <v>4.0971874624754294</v>
      </c>
      <c r="D19" s="7">
        <v>4.1920914801875799</v>
      </c>
      <c r="E19" s="7">
        <v>3.9380313601561001</v>
      </c>
      <c r="F19" s="7">
        <v>4.0276342058328769</v>
      </c>
      <c r="G19" s="7">
        <v>3.9376054165869849</v>
      </c>
      <c r="H19" s="7">
        <v>3.1985418636896101</v>
      </c>
      <c r="I19" s="7">
        <v>3.3913771127403498</v>
      </c>
      <c r="J19" s="7">
        <v>3.0971415521980319</v>
      </c>
      <c r="K19" s="7">
        <v>3.1860527004693902</v>
      </c>
      <c r="L19" s="7">
        <v>3.217069532743055</v>
      </c>
      <c r="M19" s="7">
        <v>3.0838169540274931</v>
      </c>
      <c r="N19" s="7">
        <v>2.6577873042494331</v>
      </c>
      <c r="O19" s="7">
        <v>2.8281219324200779</v>
      </c>
      <c r="P19" s="7">
        <v>3.0193743767486332</v>
      </c>
      <c r="Q19" s="7">
        <v>2.96621828130806</v>
      </c>
      <c r="R19" s="7">
        <v>2.7635473524922158</v>
      </c>
      <c r="S19" s="7">
        <v>2.5869001143005428</v>
      </c>
      <c r="T19" s="7">
        <v>2.8581729842475441</v>
      </c>
      <c r="U19" s="14">
        <v>-0.33632898544926332</v>
      </c>
      <c r="V19" s="7">
        <v>-1.448438155282703</v>
      </c>
    </row>
    <row r="20" spans="1:22" x14ac:dyDescent="0.3">
      <c r="A20" s="11" t="s">
        <v>14</v>
      </c>
      <c r="B20" s="7">
        <v>241.15454108450959</v>
      </c>
      <c r="C20" s="7">
        <v>240.34283329495511</v>
      </c>
      <c r="D20" s="7">
        <v>243.72107214237019</v>
      </c>
      <c r="E20" s="7">
        <v>247.7727670533564</v>
      </c>
      <c r="F20" s="7">
        <v>259.88200275226751</v>
      </c>
      <c r="G20" s="7">
        <v>262.69195771342692</v>
      </c>
      <c r="H20" s="7">
        <v>261.34372290767709</v>
      </c>
      <c r="I20" s="7">
        <v>258.73131051719821</v>
      </c>
      <c r="J20" s="7">
        <v>240.44210263074501</v>
      </c>
      <c r="K20" s="7">
        <v>225.71637232735759</v>
      </c>
      <c r="L20" s="7">
        <v>246.65828396309391</v>
      </c>
      <c r="M20" s="7">
        <v>233.31638560796509</v>
      </c>
      <c r="N20" s="7">
        <v>228.38827382113431</v>
      </c>
      <c r="O20" s="7">
        <v>227.8819853507452</v>
      </c>
      <c r="P20" s="7">
        <v>234.07482183464339</v>
      </c>
      <c r="Q20" s="7">
        <v>238.57420315689879</v>
      </c>
      <c r="R20" s="7">
        <v>239.78888858907399</v>
      </c>
      <c r="S20" s="7">
        <v>238.78428674251779</v>
      </c>
      <c r="T20" s="7">
        <v>242.48125945258479</v>
      </c>
      <c r="U20" s="14">
        <v>5.5015276183840722E-3</v>
      </c>
      <c r="V20" s="7">
        <v>1.3267183680751491</v>
      </c>
    </row>
    <row r="21" spans="1:22" x14ac:dyDescent="0.3">
      <c r="A21" s="11" t="s">
        <v>15</v>
      </c>
      <c r="B21" s="7">
        <v>169.8335638018624</v>
      </c>
      <c r="C21" s="7">
        <v>162.3033638510002</v>
      </c>
      <c r="D21" s="7">
        <v>167.24477037366159</v>
      </c>
      <c r="E21" s="7">
        <v>170.27772813098019</v>
      </c>
      <c r="F21" s="7">
        <v>176.04102365135071</v>
      </c>
      <c r="G21" s="7">
        <v>186.27655455623201</v>
      </c>
      <c r="H21" s="7">
        <v>183.7768007641005</v>
      </c>
      <c r="I21" s="7">
        <v>186.2625034112458</v>
      </c>
      <c r="J21" s="7">
        <v>173.65594581693671</v>
      </c>
      <c r="K21" s="7">
        <v>163.46066717438089</v>
      </c>
      <c r="L21" s="7">
        <v>176.0214961249302</v>
      </c>
      <c r="M21" s="7">
        <v>160.62613876981561</v>
      </c>
      <c r="N21" s="7">
        <v>142.6657063531878</v>
      </c>
      <c r="O21" s="7">
        <v>143.8080262840183</v>
      </c>
      <c r="P21" s="7">
        <v>149.05548392057409</v>
      </c>
      <c r="Q21" s="7">
        <v>146.67274925050381</v>
      </c>
      <c r="R21" s="7">
        <v>145.36731888913491</v>
      </c>
      <c r="S21" s="7">
        <v>142.2147131153115</v>
      </c>
      <c r="T21" s="7">
        <v>142.39508220378181</v>
      </c>
      <c r="U21" s="14">
        <v>-0.16156100704623949</v>
      </c>
      <c r="V21" s="7">
        <v>-27.438481598080671</v>
      </c>
    </row>
    <row r="22" spans="1:22" x14ac:dyDescent="0.3">
      <c r="A22" s="11" t="s">
        <v>16</v>
      </c>
      <c r="B22" s="7">
        <v>18.87936296135841</v>
      </c>
      <c r="C22" s="7">
        <v>19.3860250058068</v>
      </c>
      <c r="D22" s="7">
        <v>20.64687715539602</v>
      </c>
      <c r="E22" s="7">
        <v>21.585075907882398</v>
      </c>
      <c r="F22" s="7">
        <v>22.641197617026531</v>
      </c>
      <c r="G22" s="7">
        <v>23.19686738399065</v>
      </c>
      <c r="H22" s="7">
        <v>23.485746632481039</v>
      </c>
      <c r="I22" s="7">
        <v>24.275810002048711</v>
      </c>
      <c r="J22" s="7">
        <v>19.523673077273031</v>
      </c>
      <c r="K22" s="7">
        <v>19.081507902410781</v>
      </c>
      <c r="L22" s="7">
        <v>20.422633907887441</v>
      </c>
      <c r="M22" s="7">
        <v>20.60931885511825</v>
      </c>
      <c r="N22" s="7">
        <v>20.25579643304166</v>
      </c>
      <c r="O22" s="7">
        <v>20.088394875065749</v>
      </c>
      <c r="P22" s="7">
        <v>19.393975467461289</v>
      </c>
      <c r="Q22" s="7">
        <v>19.63643648504911</v>
      </c>
      <c r="R22" s="7">
        <v>19.803419401781159</v>
      </c>
      <c r="S22" s="7">
        <v>20.397525310890519</v>
      </c>
      <c r="T22" s="7">
        <v>20.45784738551577</v>
      </c>
      <c r="U22" s="14">
        <v>8.3608987622524333E-2</v>
      </c>
      <c r="V22" s="7">
        <v>1.578484424157359</v>
      </c>
    </row>
    <row r="23" spans="1:22" x14ac:dyDescent="0.3">
      <c r="A23" s="11" t="s">
        <v>17</v>
      </c>
      <c r="B23" s="7">
        <v>15.735851584450289</v>
      </c>
      <c r="C23" s="7">
        <v>15.683693591247289</v>
      </c>
      <c r="D23" s="7">
        <v>15.10518122816076</v>
      </c>
      <c r="E23" s="7">
        <v>14.480724417718671</v>
      </c>
      <c r="F23" s="7">
        <v>15.75577295526028</v>
      </c>
      <c r="G23" s="7">
        <v>15.878020532927669</v>
      </c>
      <c r="H23" s="7">
        <v>15.92831135347129</v>
      </c>
      <c r="I23" s="7">
        <v>16.415279077275802</v>
      </c>
      <c r="J23" s="7">
        <v>15.638522192302171</v>
      </c>
      <c r="K23" s="7">
        <v>15.24666956892319</v>
      </c>
      <c r="L23" s="7">
        <v>16.050450316372899</v>
      </c>
      <c r="M23" s="7">
        <v>15.827463268818009</v>
      </c>
      <c r="N23" s="7">
        <v>15.681119601178199</v>
      </c>
      <c r="O23" s="7">
        <v>17.146216651174331</v>
      </c>
      <c r="P23" s="7">
        <v>16.683557194880049</v>
      </c>
      <c r="Q23" s="7">
        <v>17.89015929059827</v>
      </c>
      <c r="R23" s="7">
        <v>18.267817335804551</v>
      </c>
      <c r="S23" s="7">
        <v>18.571203795230961</v>
      </c>
      <c r="T23" s="7">
        <v>18.91069757480707</v>
      </c>
      <c r="U23" s="14">
        <v>0.20175876553729519</v>
      </c>
      <c r="V23" s="7">
        <v>3.1748459903567809</v>
      </c>
    </row>
    <row r="24" spans="1:22" x14ac:dyDescent="0.3">
      <c r="A24" s="11" t="s">
        <v>18</v>
      </c>
      <c r="B24" s="7">
        <v>233.69102782349071</v>
      </c>
      <c r="C24" s="7">
        <v>225.34385866633181</v>
      </c>
      <c r="D24" s="7">
        <v>227.83408978998219</v>
      </c>
      <c r="E24" s="7">
        <v>231.26646607624841</v>
      </c>
      <c r="F24" s="7">
        <v>239.1964360040615</v>
      </c>
      <c r="G24" s="7">
        <v>245.0434640221456</v>
      </c>
      <c r="H24" s="7">
        <v>237.03844363823811</v>
      </c>
      <c r="I24" s="7">
        <v>244.50650913277681</v>
      </c>
      <c r="J24" s="7">
        <v>243.16013374699941</v>
      </c>
      <c r="K24" s="7">
        <v>227.5927448668433</v>
      </c>
      <c r="L24" s="7">
        <v>234.2628019987155</v>
      </c>
      <c r="M24" s="7">
        <v>232.6704096812168</v>
      </c>
      <c r="N24" s="7">
        <v>219.9148120389896</v>
      </c>
      <c r="O24" s="7">
        <v>233.18681031462651</v>
      </c>
      <c r="P24" s="7">
        <v>236.71337826622789</v>
      </c>
      <c r="Q24" s="7">
        <v>218.99833548924289</v>
      </c>
      <c r="R24" s="7">
        <v>206.55146154611879</v>
      </c>
      <c r="S24" s="7">
        <v>204.7269396474548</v>
      </c>
      <c r="T24" s="7">
        <v>211.52682174457999</v>
      </c>
      <c r="U24" s="14">
        <v>-9.4844060918126472E-2</v>
      </c>
      <c r="V24" s="7">
        <v>-22.164206078910748</v>
      </c>
    </row>
    <row r="25" spans="1:22" x14ac:dyDescent="0.3">
      <c r="A25" s="11" t="s">
        <v>19</v>
      </c>
      <c r="B25" s="7">
        <v>238.7839335854147</v>
      </c>
      <c r="C25" s="7">
        <v>228.7594716529571</v>
      </c>
      <c r="D25" s="7">
        <v>231.86725490536401</v>
      </c>
      <c r="E25" s="7">
        <v>237.79692572473661</v>
      </c>
      <c r="F25" s="7">
        <v>237.84833273065141</v>
      </c>
      <c r="G25" s="7">
        <v>236.3583830437762</v>
      </c>
      <c r="H25" s="7">
        <v>234.38743888490839</v>
      </c>
      <c r="I25" s="7">
        <v>233.9374515571364</v>
      </c>
      <c r="J25" s="7">
        <v>229.64027014243021</v>
      </c>
      <c r="K25" s="7">
        <v>206.30436273006771</v>
      </c>
      <c r="L25" s="7">
        <v>216.84838548041739</v>
      </c>
      <c r="M25" s="7">
        <v>208.65371752337151</v>
      </c>
      <c r="N25" s="7">
        <v>194.49469965984369</v>
      </c>
      <c r="O25" s="7">
        <v>199.63483708874091</v>
      </c>
      <c r="P25" s="7">
        <v>205.1901948937909</v>
      </c>
      <c r="Q25" s="7">
        <v>185.79972226630491</v>
      </c>
      <c r="R25" s="7">
        <v>181.3754794715623</v>
      </c>
      <c r="S25" s="7">
        <v>175.64874433145769</v>
      </c>
      <c r="T25" s="7">
        <v>188.2537789982436</v>
      </c>
      <c r="U25" s="14">
        <v>-0.21161454972470359</v>
      </c>
      <c r="V25" s="7">
        <v>-50.530154587171069</v>
      </c>
    </row>
    <row r="26" spans="1:22" x14ac:dyDescent="0.3">
      <c r="A26" s="11" t="s">
        <v>20</v>
      </c>
      <c r="B26" s="7">
        <v>79.783517284861759</v>
      </c>
      <c r="C26" s="7">
        <v>78.838453613127797</v>
      </c>
      <c r="D26" s="7">
        <v>79.56834652540978</v>
      </c>
      <c r="E26" s="7">
        <v>79.170242650017229</v>
      </c>
      <c r="F26" s="7">
        <v>81.458560122870267</v>
      </c>
      <c r="G26" s="7">
        <v>81.279372818805768</v>
      </c>
      <c r="H26" s="7">
        <v>82.708124929733728</v>
      </c>
      <c r="I26" s="7">
        <v>87.854980576858779</v>
      </c>
      <c r="J26" s="7">
        <v>91.782224980370074</v>
      </c>
      <c r="K26" s="7">
        <v>86.652618513643489</v>
      </c>
      <c r="L26" s="7">
        <v>91.067972225549397</v>
      </c>
      <c r="M26" s="7">
        <v>87.855644928103018</v>
      </c>
      <c r="N26" s="7">
        <v>81.737938717574025</v>
      </c>
      <c r="O26" s="7">
        <v>82.811488631268347</v>
      </c>
      <c r="P26" s="7">
        <v>83.880726033086134</v>
      </c>
      <c r="Q26" s="7">
        <v>77.86050877678764</v>
      </c>
      <c r="R26" s="7">
        <v>74.352883586775917</v>
      </c>
      <c r="S26" s="7">
        <v>76.690375437417373</v>
      </c>
      <c r="T26" s="7">
        <v>82.564489048592733</v>
      </c>
      <c r="U26" s="14">
        <v>3.4856469837017727E-2</v>
      </c>
      <c r="V26" s="7">
        <v>2.780971763730975</v>
      </c>
    </row>
    <row r="27" spans="1:22" x14ac:dyDescent="0.3">
      <c r="A27" s="11" t="s">
        <v>21</v>
      </c>
      <c r="B27" s="7">
        <v>76.16144356270857</v>
      </c>
      <c r="C27" s="7">
        <v>72.049949375934077</v>
      </c>
      <c r="D27" s="7">
        <v>77.186041222796547</v>
      </c>
      <c r="E27" s="7">
        <v>78.926541525066753</v>
      </c>
      <c r="F27" s="7">
        <v>76.14872616001729</v>
      </c>
      <c r="G27" s="7">
        <v>72.495324821936549</v>
      </c>
      <c r="H27" s="7">
        <v>72.70559593683204</v>
      </c>
      <c r="I27" s="7">
        <v>80.375700935031475</v>
      </c>
      <c r="J27" s="7">
        <v>75.088625988712096</v>
      </c>
      <c r="K27" s="7">
        <v>73.172014939178268</v>
      </c>
      <c r="L27" s="7">
        <v>72.116202039910362</v>
      </c>
      <c r="M27" s="7">
        <v>70.24724543105475</v>
      </c>
      <c r="N27" s="7">
        <v>65.645509662834002</v>
      </c>
      <c r="O27" s="7">
        <v>69.300575863017045</v>
      </c>
      <c r="P27" s="7">
        <v>69.781924755133389</v>
      </c>
      <c r="Q27" s="7">
        <v>63.884118046211313</v>
      </c>
      <c r="R27" s="7">
        <v>61.927777097123887</v>
      </c>
      <c r="S27" s="7">
        <v>58.297881600010903</v>
      </c>
      <c r="T27" s="7">
        <v>62.078415239148782</v>
      </c>
      <c r="U27" s="14">
        <v>-0.18491020738025191</v>
      </c>
      <c r="V27" s="7">
        <v>-14.083028323559789</v>
      </c>
    </row>
    <row r="28" spans="1:22" x14ac:dyDescent="0.3">
      <c r="A28" s="11" t="s">
        <v>22</v>
      </c>
      <c r="B28" s="7">
        <v>145.0025478865017</v>
      </c>
      <c r="C28" s="7">
        <v>146.82995054104489</v>
      </c>
      <c r="D28" s="7">
        <v>147.55622461449931</v>
      </c>
      <c r="E28" s="7">
        <v>143.6427141701576</v>
      </c>
      <c r="F28" s="7">
        <v>149.43416529537291</v>
      </c>
      <c r="G28" s="7">
        <v>151.50724193100959</v>
      </c>
      <c r="H28" s="7">
        <v>153.93403578409331</v>
      </c>
      <c r="I28" s="7">
        <v>154.27649300353431</v>
      </c>
      <c r="J28" s="7">
        <v>152.02768778878581</v>
      </c>
      <c r="K28" s="7">
        <v>141.3616204501854</v>
      </c>
      <c r="L28" s="7">
        <v>151.43331242192801</v>
      </c>
      <c r="M28" s="7">
        <v>150.55053300083529</v>
      </c>
      <c r="N28" s="7">
        <v>139.68874793956681</v>
      </c>
      <c r="O28" s="7">
        <v>138.70213833687029</v>
      </c>
      <c r="P28" s="7">
        <v>139.27540822516269</v>
      </c>
      <c r="Q28" s="7">
        <v>129.35244671876899</v>
      </c>
      <c r="R28" s="7">
        <v>124.22784856588061</v>
      </c>
      <c r="S28" s="7">
        <v>115.02840919754451</v>
      </c>
      <c r="T28" s="7">
        <v>120.80444923114349</v>
      </c>
      <c r="U28" s="14">
        <v>-0.1668805066397793</v>
      </c>
      <c r="V28" s="7">
        <v>-24.198098655358251</v>
      </c>
    </row>
    <row r="29" spans="1:22" x14ac:dyDescent="0.3">
      <c r="A29" s="11" t="s">
        <v>23</v>
      </c>
      <c r="B29" s="7">
        <v>225.59756813743371</v>
      </c>
      <c r="C29" s="7">
        <v>198.75868643868799</v>
      </c>
      <c r="D29" s="7">
        <v>208.07661271491011</v>
      </c>
      <c r="E29" s="7">
        <v>203.61200389844359</v>
      </c>
      <c r="F29" s="7">
        <v>213.95368017984779</v>
      </c>
      <c r="G29" s="7">
        <v>206.17206438381891</v>
      </c>
      <c r="H29" s="7">
        <v>212.88161807866189</v>
      </c>
      <c r="I29" s="7">
        <v>213.4969647334452</v>
      </c>
      <c r="J29" s="7">
        <v>215.51631395724729</v>
      </c>
      <c r="K29" s="7">
        <v>201.0167567047439</v>
      </c>
      <c r="L29" s="7">
        <v>206.5493760317091</v>
      </c>
      <c r="M29" s="7">
        <v>210.56032913593521</v>
      </c>
      <c r="N29" s="7">
        <v>200.28655247907369</v>
      </c>
      <c r="O29" s="7">
        <v>192.40963121822611</v>
      </c>
      <c r="P29" s="7">
        <v>190.03676906840531</v>
      </c>
      <c r="Q29" s="7">
        <v>190.59696987266909</v>
      </c>
      <c r="R29" s="7">
        <v>193.04196652116329</v>
      </c>
      <c r="S29" s="7">
        <v>199.14322901049761</v>
      </c>
      <c r="T29" s="7">
        <v>198.6932866899713</v>
      </c>
      <c r="U29" s="14">
        <v>-0.1192578522436569</v>
      </c>
      <c r="V29" s="7">
        <v>-26.904281447462409</v>
      </c>
    </row>
    <row r="30" spans="1:22" x14ac:dyDescent="0.3">
      <c r="A30" s="11" t="s">
        <v>24</v>
      </c>
      <c r="B30" s="7">
        <v>22.43881208088699</v>
      </c>
      <c r="C30" s="7">
        <v>22.592433010079979</v>
      </c>
      <c r="D30" s="7">
        <v>24.12671895311637</v>
      </c>
      <c r="E30" s="7">
        <v>23.751348832834811</v>
      </c>
      <c r="F30" s="7">
        <v>24.178335795653311</v>
      </c>
      <c r="G30" s="7">
        <v>23.243269800050189</v>
      </c>
      <c r="H30" s="7">
        <v>21.389819866818542</v>
      </c>
      <c r="I30" s="7">
        <v>21.05582657700942</v>
      </c>
      <c r="J30" s="7">
        <v>19.186891725777659</v>
      </c>
      <c r="K30" s="7">
        <v>18.464496195708449</v>
      </c>
      <c r="L30" s="7">
        <v>17.70669636333302</v>
      </c>
      <c r="M30" s="7">
        <v>17.24315900898663</v>
      </c>
      <c r="N30" s="7">
        <v>15.58049431341802</v>
      </c>
      <c r="O30" s="7">
        <v>16.312641435797271</v>
      </c>
      <c r="P30" s="7">
        <v>16.379071489487149</v>
      </c>
      <c r="Q30" s="7">
        <v>16.626872689854981</v>
      </c>
      <c r="R30" s="7">
        <v>16.107198505065899</v>
      </c>
      <c r="S30" s="7">
        <v>15.295008712518881</v>
      </c>
      <c r="T30" s="7">
        <v>14.70948264660389</v>
      </c>
      <c r="U30" s="14">
        <v>-0.34446250569863351</v>
      </c>
      <c r="V30" s="7">
        <v>-7.7293294342831</v>
      </c>
    </row>
    <row r="31" spans="1:22" x14ac:dyDescent="0.3">
      <c r="A31" s="11" t="s">
        <v>25</v>
      </c>
      <c r="B31" s="7">
        <v>77.911885049827021</v>
      </c>
      <c r="C31" s="7">
        <v>77.752465587989704</v>
      </c>
      <c r="D31" s="7">
        <v>77.79244302665866</v>
      </c>
      <c r="E31" s="7">
        <v>80.63947037254546</v>
      </c>
      <c r="F31" s="7">
        <v>81.58035280030218</v>
      </c>
      <c r="G31" s="7">
        <v>83.582625159079313</v>
      </c>
      <c r="H31" s="7">
        <v>78.654411744126449</v>
      </c>
      <c r="I31" s="7">
        <v>78.930990731767281</v>
      </c>
      <c r="J31" s="7">
        <v>75.130967326809866</v>
      </c>
      <c r="K31" s="7">
        <v>71.707900247295342</v>
      </c>
      <c r="L31" s="7">
        <v>71.349996966301902</v>
      </c>
      <c r="M31" s="7">
        <v>66.735661709826161</v>
      </c>
      <c r="N31" s="7">
        <v>62.354993542622033</v>
      </c>
      <c r="O31" s="7">
        <v>61.566864215001992</v>
      </c>
      <c r="P31" s="7">
        <v>64.169565226563861</v>
      </c>
      <c r="Q31" s="7">
        <v>62.277076806610779</v>
      </c>
      <c r="R31" s="7">
        <v>60.362446742302993</v>
      </c>
      <c r="S31" s="7">
        <v>54.830628639446743</v>
      </c>
      <c r="T31" s="7">
        <v>61.490682159309998</v>
      </c>
      <c r="U31" s="14">
        <v>-0.2107663404628852</v>
      </c>
      <c r="V31" s="7">
        <v>-16.421202890517019</v>
      </c>
    </row>
    <row r="32" spans="1:22" x14ac:dyDescent="0.3">
      <c r="A32" s="11" t="s">
        <v>26</v>
      </c>
      <c r="B32" s="7">
        <v>82.859241560934038</v>
      </c>
      <c r="C32" s="7">
        <v>82.847326331070064</v>
      </c>
      <c r="D32" s="7">
        <v>83.739422901933381</v>
      </c>
      <c r="E32" s="7">
        <v>85.023488979930349</v>
      </c>
      <c r="F32" s="7">
        <v>83.579012740631313</v>
      </c>
      <c r="G32" s="7">
        <v>85.010882133491748</v>
      </c>
      <c r="H32" s="7">
        <v>77.065186174500113</v>
      </c>
      <c r="I32" s="7">
        <v>80.365414970033655</v>
      </c>
      <c r="J32" s="7">
        <v>77.198948857760371</v>
      </c>
      <c r="K32" s="7">
        <v>70.631599132270267</v>
      </c>
      <c r="L32" s="7">
        <v>73.074141989897385</v>
      </c>
      <c r="M32" s="7">
        <v>68.968778547633278</v>
      </c>
      <c r="N32" s="7">
        <v>62.904361521277593</v>
      </c>
      <c r="O32" s="7">
        <v>66.837460474306994</v>
      </c>
      <c r="P32" s="7">
        <v>65.357533496374018</v>
      </c>
      <c r="Q32" s="7">
        <v>67.193672434459572</v>
      </c>
      <c r="R32" s="7">
        <v>64.49070420759044</v>
      </c>
      <c r="S32" s="7">
        <v>64.986776315523443</v>
      </c>
      <c r="T32" s="7">
        <v>64.361740335606356</v>
      </c>
      <c r="U32" s="14">
        <v>-0.22324004995537841</v>
      </c>
      <c r="V32" s="7">
        <v>-18.497501225327682</v>
      </c>
    </row>
    <row r="33" spans="1:22" x14ac:dyDescent="0.3">
      <c r="A33" s="11" t="s">
        <v>27</v>
      </c>
      <c r="B33" s="7">
        <v>195.29613440720371</v>
      </c>
      <c r="C33" s="7">
        <v>191.4100732061838</v>
      </c>
      <c r="D33" s="7">
        <v>190.76625742821429</v>
      </c>
      <c r="E33" s="7">
        <v>187.45178651384111</v>
      </c>
      <c r="F33" s="7">
        <v>190.36243300715881</v>
      </c>
      <c r="G33" s="7">
        <v>192.20039619594581</v>
      </c>
      <c r="H33" s="7">
        <v>181.04111943851331</v>
      </c>
      <c r="I33" s="7">
        <v>182.9977751786939</v>
      </c>
      <c r="J33" s="7">
        <v>176.73190387082201</v>
      </c>
      <c r="K33" s="7">
        <v>165.4161913458222</v>
      </c>
      <c r="L33" s="7">
        <v>168.07868440193789</v>
      </c>
      <c r="M33" s="7">
        <v>162.9104948532628</v>
      </c>
      <c r="N33" s="7">
        <v>156.1989730355416</v>
      </c>
      <c r="O33" s="7">
        <v>164.50833495999171</v>
      </c>
      <c r="P33" s="7">
        <v>164.31251741810081</v>
      </c>
      <c r="Q33" s="7">
        <v>164.95779643773099</v>
      </c>
      <c r="R33" s="7">
        <v>154.6712263258654</v>
      </c>
      <c r="S33" s="7">
        <v>155.40723301859771</v>
      </c>
      <c r="T33" s="7">
        <v>163.6165659908049</v>
      </c>
      <c r="U33" s="14">
        <v>-0.16221298241543819</v>
      </c>
      <c r="V33" s="7">
        <v>-31.67956841639878</v>
      </c>
    </row>
    <row r="34" spans="1:22" x14ac:dyDescent="0.3">
      <c r="A34" s="11" t="s">
        <v>28</v>
      </c>
      <c r="B34" s="7">
        <v>98.022815053240024</v>
      </c>
      <c r="C34" s="7">
        <v>95.195007120288352</v>
      </c>
      <c r="D34" s="7">
        <v>97.81888565579959</v>
      </c>
      <c r="E34" s="7">
        <v>101.8523290357772</v>
      </c>
      <c r="F34" s="7">
        <v>101.4069687860798</v>
      </c>
      <c r="G34" s="7">
        <v>102.2745251698083</v>
      </c>
      <c r="H34" s="7">
        <v>99.644557849246183</v>
      </c>
      <c r="I34" s="7">
        <v>101.1413719787253</v>
      </c>
      <c r="J34" s="7">
        <v>100.70777174233039</v>
      </c>
      <c r="K34" s="7">
        <v>92.756670481691543</v>
      </c>
      <c r="L34" s="7">
        <v>92.376147720465411</v>
      </c>
      <c r="M34" s="7">
        <v>91.733563102691278</v>
      </c>
      <c r="N34" s="7">
        <v>87.010495817885456</v>
      </c>
      <c r="O34" s="7">
        <v>91.41453056438155</v>
      </c>
      <c r="P34" s="7">
        <v>96.600101386816306</v>
      </c>
      <c r="Q34" s="7">
        <v>89.848955593911512</v>
      </c>
      <c r="R34" s="7">
        <v>91.438865917734546</v>
      </c>
      <c r="S34" s="7">
        <v>91.424120986289026</v>
      </c>
      <c r="T34" s="7">
        <v>94.878500801708739</v>
      </c>
      <c r="U34" s="14">
        <v>-3.2077371475441541E-2</v>
      </c>
      <c r="V34" s="7">
        <v>-3.1443142515312839</v>
      </c>
    </row>
    <row r="35" spans="1:22" x14ac:dyDescent="0.3">
      <c r="A35" s="11" t="s">
        <v>29</v>
      </c>
      <c r="B35" s="7">
        <v>61.523234738642671</v>
      </c>
      <c r="C35" s="7">
        <v>70.427623263295814</v>
      </c>
      <c r="D35" s="7">
        <v>62.961191230688136</v>
      </c>
      <c r="E35" s="7">
        <v>64.552706934564313</v>
      </c>
      <c r="F35" s="7">
        <v>66.258189511180973</v>
      </c>
      <c r="G35" s="7">
        <v>64.403079173466764</v>
      </c>
      <c r="H35" s="7">
        <v>66.482028577944163</v>
      </c>
      <c r="I35" s="7">
        <v>68.516280586818269</v>
      </c>
      <c r="J35" s="7">
        <v>65.071735150018228</v>
      </c>
      <c r="K35" s="7">
        <v>60.868269692188512</v>
      </c>
      <c r="L35" s="7">
        <v>63.454058430090527</v>
      </c>
      <c r="M35" s="7">
        <v>58.349592078055608</v>
      </c>
      <c r="N35" s="7">
        <v>60.071484954559082</v>
      </c>
      <c r="O35" s="7">
        <v>56.969777274559931</v>
      </c>
      <c r="P35" s="7">
        <v>59.646431530671727</v>
      </c>
      <c r="Q35" s="7">
        <v>61.210536388978603</v>
      </c>
      <c r="R35" s="7">
        <v>62.152674181538032</v>
      </c>
      <c r="S35" s="7">
        <v>60.281377151905019</v>
      </c>
      <c r="T35" s="7">
        <v>63.151843234049281</v>
      </c>
      <c r="U35" s="14">
        <v>2.6471438023782708E-2</v>
      </c>
      <c r="V35" s="7">
        <v>1.62860849540661</v>
      </c>
    </row>
    <row r="36" spans="1:22" x14ac:dyDescent="0.3">
      <c r="A36" s="11" t="s">
        <v>30</v>
      </c>
      <c r="B36" s="7">
        <v>126.071549570518</v>
      </c>
      <c r="C36" s="7">
        <v>131.0200645982014</v>
      </c>
      <c r="D36" s="7">
        <v>132.19993320426809</v>
      </c>
      <c r="E36" s="7">
        <v>139.08800362588519</v>
      </c>
      <c r="F36" s="7">
        <v>140.0421766075531</v>
      </c>
      <c r="G36" s="7">
        <v>142.81385729351919</v>
      </c>
      <c r="H36" s="7">
        <v>141.01748593689661</v>
      </c>
      <c r="I36" s="7">
        <v>139.95334921897239</v>
      </c>
      <c r="J36" s="7">
        <v>136.716592873069</v>
      </c>
      <c r="K36" s="7">
        <v>130.85679050969591</v>
      </c>
      <c r="L36" s="7">
        <v>135.55836890030741</v>
      </c>
      <c r="M36" s="7">
        <v>135.90651721638511</v>
      </c>
      <c r="N36" s="7">
        <v>128.28155534584809</v>
      </c>
      <c r="O36" s="7">
        <v>133.47658509831061</v>
      </c>
      <c r="P36" s="7">
        <v>132.84882157241091</v>
      </c>
      <c r="Q36" s="7">
        <v>123.5775872675093</v>
      </c>
      <c r="R36" s="7">
        <v>118.9718614503394</v>
      </c>
      <c r="S36" s="7">
        <v>124.4785785819689</v>
      </c>
      <c r="T36" s="7">
        <v>124.3318610804955</v>
      </c>
      <c r="U36" s="14">
        <v>-1.3799215572022129E-2</v>
      </c>
      <c r="V36" s="7">
        <v>-1.739688490022445</v>
      </c>
    </row>
    <row r="37" spans="1:22" x14ac:dyDescent="0.3">
      <c r="A37" s="11" t="s">
        <v>31</v>
      </c>
      <c r="B37" s="7">
        <v>30.703306571243559</v>
      </c>
      <c r="C37" s="7">
        <v>31.939180436926119</v>
      </c>
      <c r="D37" s="7">
        <v>30.294237173206941</v>
      </c>
      <c r="E37" s="7">
        <v>32.554683053264561</v>
      </c>
      <c r="F37" s="7">
        <v>34.281691690499997</v>
      </c>
      <c r="G37" s="7">
        <v>35.314580055070088</v>
      </c>
      <c r="H37" s="7">
        <v>35.4721229928643</v>
      </c>
      <c r="I37" s="7">
        <v>36.915081848288658</v>
      </c>
      <c r="J37" s="7">
        <v>36.206582024048551</v>
      </c>
      <c r="K37" s="7">
        <v>32.664435585527677</v>
      </c>
      <c r="L37" s="7">
        <v>34.630668323248273</v>
      </c>
      <c r="M37" s="7">
        <v>31.689620280309811</v>
      </c>
      <c r="N37" s="7">
        <v>30.484199484696699</v>
      </c>
      <c r="O37" s="7">
        <v>31.694667761976831</v>
      </c>
      <c r="P37" s="7">
        <v>32.16633719893035</v>
      </c>
      <c r="Q37" s="7">
        <v>32.075487836197091</v>
      </c>
      <c r="R37" s="7">
        <v>30.711753996413339</v>
      </c>
      <c r="S37" s="7">
        <v>30.71597310514823</v>
      </c>
      <c r="T37" s="7">
        <v>30.72095987742852</v>
      </c>
      <c r="U37" s="14">
        <v>5.7496433304327077E-4</v>
      </c>
      <c r="V37" s="7">
        <v>1.7653306184961082E-2</v>
      </c>
    </row>
    <row r="38" spans="1:22" x14ac:dyDescent="0.3">
      <c r="A38" s="11" t="s">
        <v>32</v>
      </c>
      <c r="B38" s="7">
        <v>41.915484337748978</v>
      </c>
      <c r="C38" s="7">
        <v>43.297497370717927</v>
      </c>
      <c r="D38" s="7">
        <v>42.823989461757733</v>
      </c>
      <c r="E38" s="7">
        <v>43.898874576043461</v>
      </c>
      <c r="F38" s="7">
        <v>43.845381756757568</v>
      </c>
      <c r="G38" s="7">
        <v>44.156104227109303</v>
      </c>
      <c r="H38" s="7">
        <v>44.764541536888622</v>
      </c>
      <c r="I38" s="7">
        <v>45.041581585732757</v>
      </c>
      <c r="J38" s="7">
        <v>47.127592877154044</v>
      </c>
      <c r="K38" s="7">
        <v>47.751798754046263</v>
      </c>
      <c r="L38" s="7">
        <v>50.098294234458301</v>
      </c>
      <c r="M38" s="7">
        <v>52.508617263329491</v>
      </c>
      <c r="N38" s="7">
        <v>50.836002782331867</v>
      </c>
      <c r="O38" s="7">
        <v>53.659135678853261</v>
      </c>
      <c r="P38" s="7">
        <v>52.269436599278819</v>
      </c>
      <c r="Q38" s="7">
        <v>50.790493202434241</v>
      </c>
      <c r="R38" s="7">
        <v>48.417327009664383</v>
      </c>
      <c r="S38" s="7">
        <v>47.901067450674709</v>
      </c>
      <c r="T38" s="7">
        <v>52.313739231778882</v>
      </c>
      <c r="U38" s="14">
        <v>0.2480766966747239</v>
      </c>
      <c r="V38" s="7">
        <v>10.3982548940299</v>
      </c>
    </row>
    <row r="39" spans="1:22" x14ac:dyDescent="0.3">
      <c r="A39" s="11" t="s">
        <v>33</v>
      </c>
      <c r="B39" s="7">
        <v>45.695940571349823</v>
      </c>
      <c r="C39" s="7">
        <v>45.065999518919057</v>
      </c>
      <c r="D39" s="7">
        <v>41.83404890461631</v>
      </c>
      <c r="E39" s="7">
        <v>43.972114827839739</v>
      </c>
      <c r="F39" s="7">
        <v>48.30555231629593</v>
      </c>
      <c r="G39" s="7">
        <v>50.345282309970912</v>
      </c>
      <c r="H39" s="7">
        <v>41.811900342369569</v>
      </c>
      <c r="I39" s="7">
        <v>41.952295918315983</v>
      </c>
      <c r="J39" s="7">
        <v>41.185208820338062</v>
      </c>
      <c r="K39" s="7">
        <v>39.630531733097861</v>
      </c>
      <c r="L39" s="7">
        <v>40.977310524643272</v>
      </c>
      <c r="M39" s="7">
        <v>37.550708839214167</v>
      </c>
      <c r="N39" s="7">
        <v>37.65483991257517</v>
      </c>
      <c r="O39" s="7">
        <v>39.423086129473909</v>
      </c>
      <c r="P39" s="7">
        <v>40.101100248342242</v>
      </c>
      <c r="Q39" s="7">
        <v>38.073818589939258</v>
      </c>
      <c r="R39" s="7">
        <v>39.490384157817701</v>
      </c>
      <c r="S39" s="7">
        <v>39.614617817005438</v>
      </c>
      <c r="T39" s="7">
        <v>40.91153856527162</v>
      </c>
      <c r="U39" s="14">
        <v>-0.1047008103183218</v>
      </c>
      <c r="V39" s="7">
        <v>-4.7844020060782029</v>
      </c>
    </row>
    <row r="40" spans="1:22" x14ac:dyDescent="0.3">
      <c r="A40" s="11" t="s">
        <v>34</v>
      </c>
      <c r="B40" s="7">
        <v>17.579023459512221</v>
      </c>
      <c r="C40" s="7">
        <v>17.052271151603069</v>
      </c>
      <c r="D40" s="7">
        <v>17.76168998023973</v>
      </c>
      <c r="E40" s="7">
        <v>21.075092559808489</v>
      </c>
      <c r="F40" s="7">
        <v>22.141412118300419</v>
      </c>
      <c r="G40" s="7">
        <v>21.4233367545148</v>
      </c>
      <c r="H40" s="7">
        <v>19.541354165116569</v>
      </c>
      <c r="I40" s="7">
        <v>19.305647986691771</v>
      </c>
      <c r="J40" s="7">
        <v>18.875623891973909</v>
      </c>
      <c r="K40" s="7">
        <v>17.156801381806218</v>
      </c>
      <c r="L40" s="7">
        <v>16.73126658887373</v>
      </c>
      <c r="M40" s="7">
        <v>16.32870081860602</v>
      </c>
      <c r="N40" s="7">
        <v>14.757941695341421</v>
      </c>
      <c r="O40" s="7">
        <v>14.46810650442754</v>
      </c>
      <c r="P40" s="7">
        <v>15.152474348724761</v>
      </c>
      <c r="Q40" s="7">
        <v>15.288591632750229</v>
      </c>
      <c r="R40" s="7">
        <v>13.799810655099909</v>
      </c>
      <c r="S40" s="7">
        <v>13.521776256339651</v>
      </c>
      <c r="T40" s="7">
        <v>14.21751366935132</v>
      </c>
      <c r="U40" s="14">
        <v>-0.1912227831030027</v>
      </c>
      <c r="V40" s="7">
        <v>-3.3615097901609019</v>
      </c>
    </row>
    <row r="41" spans="1:22" x14ac:dyDescent="0.3">
      <c r="A41" s="11" t="s">
        <v>35</v>
      </c>
      <c r="B41" s="7">
        <v>122.803255292364</v>
      </c>
      <c r="C41" s="7">
        <v>120.36773380064611</v>
      </c>
      <c r="D41" s="7">
        <v>120.4410501516833</v>
      </c>
      <c r="E41" s="7">
        <v>121.7026699678356</v>
      </c>
      <c r="F41" s="7">
        <v>124.6114066432058</v>
      </c>
      <c r="G41" s="7">
        <v>129.17850498854841</v>
      </c>
      <c r="H41" s="7">
        <v>122.1194219634439</v>
      </c>
      <c r="I41" s="7">
        <v>129.60575801336969</v>
      </c>
      <c r="J41" s="7">
        <v>127.4090182921486</v>
      </c>
      <c r="K41" s="7">
        <v>110.08902399466361</v>
      </c>
      <c r="L41" s="7">
        <v>105.7221464975574</v>
      </c>
      <c r="M41" s="7">
        <v>104.05569798611231</v>
      </c>
      <c r="N41" s="7">
        <v>98.755918898047184</v>
      </c>
      <c r="O41" s="7">
        <v>100.8818027732524</v>
      </c>
      <c r="P41" s="7">
        <v>105.0168230020173</v>
      </c>
      <c r="Q41" s="7">
        <v>103.89520881007159</v>
      </c>
      <c r="R41" s="7">
        <v>105.5870175572566</v>
      </c>
      <c r="S41" s="7">
        <v>99.081733721033856</v>
      </c>
      <c r="T41" s="7">
        <v>105.0769773146922</v>
      </c>
      <c r="U41" s="14">
        <v>-0.14434697138500049</v>
      </c>
      <c r="V41" s="7">
        <v>-17.726277977671781</v>
      </c>
    </row>
    <row r="42" spans="1:22" x14ac:dyDescent="0.3">
      <c r="A42" s="11" t="s">
        <v>36</v>
      </c>
      <c r="B42" s="7">
        <v>58.424079335459737</v>
      </c>
      <c r="C42" s="7">
        <v>58.693633557520457</v>
      </c>
      <c r="D42" s="7">
        <v>55.74999567758384</v>
      </c>
      <c r="E42" s="7">
        <v>57.945788062206013</v>
      </c>
      <c r="F42" s="7">
        <v>59.22014169577298</v>
      </c>
      <c r="G42" s="7">
        <v>59.708850135072304</v>
      </c>
      <c r="H42" s="7">
        <v>60.313753261117128</v>
      </c>
      <c r="I42" s="7">
        <v>59.387865802897743</v>
      </c>
      <c r="J42" s="7">
        <v>56.862308640724542</v>
      </c>
      <c r="K42" s="7">
        <v>57.683343427490414</v>
      </c>
      <c r="L42" s="7">
        <v>53.416482252627702</v>
      </c>
      <c r="M42" s="7">
        <v>55.797344138149143</v>
      </c>
      <c r="N42" s="7">
        <v>53.862300950359582</v>
      </c>
      <c r="O42" s="7">
        <v>53.291023040605452</v>
      </c>
      <c r="P42" s="7">
        <v>50.167118667821768</v>
      </c>
      <c r="Q42" s="7">
        <v>50.21300413799775</v>
      </c>
      <c r="R42" s="7">
        <v>48.312044669791057</v>
      </c>
      <c r="S42" s="7">
        <v>48.983010605087152</v>
      </c>
      <c r="T42" s="7">
        <v>45.212443126515431</v>
      </c>
      <c r="U42" s="14">
        <v>-0.2261334086770227</v>
      </c>
      <c r="V42" s="7">
        <v>-13.211636208944309</v>
      </c>
    </row>
    <row r="43" spans="1:22" x14ac:dyDescent="0.3">
      <c r="A43" s="11" t="s">
        <v>37</v>
      </c>
      <c r="B43" s="7">
        <v>212.55208202922611</v>
      </c>
      <c r="C43" s="7">
        <v>207.09001916566149</v>
      </c>
      <c r="D43" s="7">
        <v>201.41666924912869</v>
      </c>
      <c r="E43" s="7">
        <v>211.9636548975036</v>
      </c>
      <c r="F43" s="7">
        <v>214.84386252046269</v>
      </c>
      <c r="G43" s="7">
        <v>210.65145889501289</v>
      </c>
      <c r="H43" s="7">
        <v>192.24860746985649</v>
      </c>
      <c r="I43" s="7">
        <v>198.73862221711761</v>
      </c>
      <c r="J43" s="7">
        <v>188.93413426549839</v>
      </c>
      <c r="K43" s="7">
        <v>172.839859018211</v>
      </c>
      <c r="L43" s="7">
        <v>186.12474780006789</v>
      </c>
      <c r="M43" s="7">
        <v>175.92735920331509</v>
      </c>
      <c r="N43" s="7">
        <v>168.5441439142632</v>
      </c>
      <c r="O43" s="7">
        <v>170.08819055004051</v>
      </c>
      <c r="P43" s="7">
        <v>177.77621662893549</v>
      </c>
      <c r="Q43" s="7">
        <v>175.57815885542081</v>
      </c>
      <c r="R43" s="7">
        <v>170.68630538766061</v>
      </c>
      <c r="S43" s="7">
        <v>166.3915457598668</v>
      </c>
      <c r="T43" s="7">
        <v>175.3977739122918</v>
      </c>
      <c r="U43" s="14">
        <v>-0.17480096060327249</v>
      </c>
      <c r="V43" s="7">
        <v>-37.154308116934317</v>
      </c>
    </row>
    <row r="44" spans="1:22" x14ac:dyDescent="0.3">
      <c r="A44" s="11" t="s">
        <v>38</v>
      </c>
      <c r="B44" s="7">
        <v>149.94540066099529</v>
      </c>
      <c r="C44" s="7">
        <v>145.11582707588369</v>
      </c>
      <c r="D44" s="7">
        <v>146.82039978414031</v>
      </c>
      <c r="E44" s="7">
        <v>147.9730687451142</v>
      </c>
      <c r="F44" s="7">
        <v>151.65224146995169</v>
      </c>
      <c r="G44" s="7">
        <v>155.69566936672109</v>
      </c>
      <c r="H44" s="7">
        <v>150.24548135211469</v>
      </c>
      <c r="I44" s="7">
        <v>155.99269560273851</v>
      </c>
      <c r="J44" s="7">
        <v>150.75138868878369</v>
      </c>
      <c r="K44" s="7">
        <v>134.18717702361431</v>
      </c>
      <c r="L44" s="7">
        <v>147.93698740549311</v>
      </c>
      <c r="M44" s="7">
        <v>133.251604376735</v>
      </c>
      <c r="N44" s="7">
        <v>125.4687525920599</v>
      </c>
      <c r="O44" s="7">
        <v>126.6988732468278</v>
      </c>
      <c r="P44" s="7">
        <v>129.77802115648589</v>
      </c>
      <c r="Q44" s="7">
        <v>125.3813028941684</v>
      </c>
      <c r="R44" s="7">
        <v>125.303735915288</v>
      </c>
      <c r="S44" s="7">
        <v>121.2397492880681</v>
      </c>
      <c r="T44" s="7">
        <v>124.3616242819874</v>
      </c>
      <c r="U44" s="14">
        <v>-0.17062061434514489</v>
      </c>
      <c r="V44" s="7">
        <v>-25.583776379007919</v>
      </c>
    </row>
    <row r="45" spans="1:22" x14ac:dyDescent="0.3">
      <c r="A45" s="11" t="s">
        <v>39</v>
      </c>
      <c r="B45" s="7">
        <v>51.413226320662183</v>
      </c>
      <c r="C45" s="7">
        <v>52.393031563194249</v>
      </c>
      <c r="D45" s="7">
        <v>52.117133842798651</v>
      </c>
      <c r="E45" s="7">
        <v>51.716698690415868</v>
      </c>
      <c r="F45" s="7">
        <v>50.344250098140122</v>
      </c>
      <c r="G45" s="7">
        <v>53.207057607375312</v>
      </c>
      <c r="H45" s="7">
        <v>51.511692161867039</v>
      </c>
      <c r="I45" s="7">
        <v>53.258350075373002</v>
      </c>
      <c r="J45" s="7">
        <v>53.6804073170644</v>
      </c>
      <c r="K45" s="7">
        <v>52.150198781771152</v>
      </c>
      <c r="L45" s="7">
        <v>52.696463495195381</v>
      </c>
      <c r="M45" s="7">
        <v>54.054175139759117</v>
      </c>
      <c r="N45" s="7">
        <v>56.60009329861056</v>
      </c>
      <c r="O45" s="7">
        <v>57.044251535884896</v>
      </c>
      <c r="P45" s="7">
        <v>59.103703236986469</v>
      </c>
      <c r="Q45" s="7">
        <v>57.690756566159969</v>
      </c>
      <c r="R45" s="7">
        <v>54.684677028163001</v>
      </c>
      <c r="S45" s="7">
        <v>56.600733069365852</v>
      </c>
      <c r="T45" s="7">
        <v>58.890179779191989</v>
      </c>
      <c r="U45" s="14">
        <v>0.1454285987013606</v>
      </c>
      <c r="V45" s="7">
        <v>7.4769534585298061</v>
      </c>
    </row>
    <row r="46" spans="1:22" x14ac:dyDescent="0.3">
      <c r="A46" s="11" t="s">
        <v>40</v>
      </c>
      <c r="B46" s="7">
        <v>266.40879083946612</v>
      </c>
      <c r="C46" s="7">
        <v>255.97874425500339</v>
      </c>
      <c r="D46" s="7">
        <v>262.43631891767819</v>
      </c>
      <c r="E46" s="7">
        <v>270.2608048352518</v>
      </c>
      <c r="F46" s="7">
        <v>266.08437310598867</v>
      </c>
      <c r="G46" s="7">
        <v>273.71409673766129</v>
      </c>
      <c r="H46" s="7">
        <v>266.52394366898778</v>
      </c>
      <c r="I46" s="7">
        <v>270.10791043829272</v>
      </c>
      <c r="J46" s="7">
        <v>262.8120896866688</v>
      </c>
      <c r="K46" s="7">
        <v>237.36616865685869</v>
      </c>
      <c r="L46" s="7">
        <v>246.04838498704279</v>
      </c>
      <c r="M46" s="7">
        <v>233.90194592129291</v>
      </c>
      <c r="N46" s="7">
        <v>214.1179531977277</v>
      </c>
      <c r="O46" s="7">
        <v>227.63786439478821</v>
      </c>
      <c r="P46" s="7">
        <v>230.0065197472193</v>
      </c>
      <c r="Q46" s="7">
        <v>211.25983165064761</v>
      </c>
      <c r="R46" s="7">
        <v>205.08941814230039</v>
      </c>
      <c r="S46" s="7">
        <v>204.46472302591511</v>
      </c>
      <c r="T46" s="7">
        <v>208.50940306683009</v>
      </c>
      <c r="U46" s="14">
        <v>-0.21733287250091271</v>
      </c>
      <c r="V46" s="7">
        <v>-57.899387772635997</v>
      </c>
    </row>
    <row r="47" spans="1:22" x14ac:dyDescent="0.3">
      <c r="A47" s="11" t="s">
        <v>41</v>
      </c>
      <c r="B47" s="7">
        <v>100.1761860925684</v>
      </c>
      <c r="C47" s="7">
        <v>101.7286380572279</v>
      </c>
      <c r="D47" s="7">
        <v>102.0462803802467</v>
      </c>
      <c r="E47" s="7">
        <v>104.2008325305611</v>
      </c>
      <c r="F47" s="7">
        <v>100.38961642336371</v>
      </c>
      <c r="G47" s="7">
        <v>107.249235104478</v>
      </c>
      <c r="H47" s="7">
        <v>110.586565297695</v>
      </c>
      <c r="I47" s="7">
        <v>109.77726830783089</v>
      </c>
      <c r="J47" s="7">
        <v>112.5815925370448</v>
      </c>
      <c r="K47" s="7">
        <v>106.66265485155721</v>
      </c>
      <c r="L47" s="7">
        <v>105.2550703818691</v>
      </c>
      <c r="M47" s="7">
        <v>106.3716336186623</v>
      </c>
      <c r="N47" s="7">
        <v>104.3847974708644</v>
      </c>
      <c r="O47" s="7">
        <v>102.573222873776</v>
      </c>
      <c r="P47" s="7">
        <v>103.952539010408</v>
      </c>
      <c r="Q47" s="7">
        <v>99.700979140185424</v>
      </c>
      <c r="R47" s="7">
        <v>95.603817144595467</v>
      </c>
      <c r="S47" s="7">
        <v>92.712149788726535</v>
      </c>
      <c r="T47" s="7">
        <v>97.397076801599837</v>
      </c>
      <c r="U47" s="14">
        <v>-2.7742214985111761E-2</v>
      </c>
      <c r="V47" s="7">
        <v>-2.7791092909685911</v>
      </c>
    </row>
    <row r="48" spans="1:22" x14ac:dyDescent="0.3">
      <c r="A48" s="11" t="s">
        <v>42</v>
      </c>
      <c r="B48" s="7">
        <v>41.111051278193557</v>
      </c>
      <c r="C48" s="7">
        <v>40.947481080927879</v>
      </c>
      <c r="D48" s="7">
        <v>39.409574603556457</v>
      </c>
      <c r="E48" s="7">
        <v>39.852795476050929</v>
      </c>
      <c r="F48" s="7">
        <v>41.037685539141997</v>
      </c>
      <c r="G48" s="7">
        <v>41.349251952787839</v>
      </c>
      <c r="H48" s="7">
        <v>40.572989718605072</v>
      </c>
      <c r="I48" s="7">
        <v>43.987581297275767</v>
      </c>
      <c r="J48" s="7">
        <v>43.012807307098321</v>
      </c>
      <c r="K48" s="7">
        <v>41.036299720640159</v>
      </c>
      <c r="L48" s="7">
        <v>40.891882737555932</v>
      </c>
      <c r="M48" s="7">
        <v>37.264416446914687</v>
      </c>
      <c r="N48" s="7">
        <v>37.062208483521431</v>
      </c>
      <c r="O48" s="7">
        <v>39.283508155817422</v>
      </c>
      <c r="P48" s="7">
        <v>38.112841091382222</v>
      </c>
      <c r="Q48" s="7">
        <v>38.205204656782662</v>
      </c>
      <c r="R48" s="7">
        <v>37.925664910101837</v>
      </c>
      <c r="S48" s="7">
        <v>38.953544792685157</v>
      </c>
      <c r="T48" s="7">
        <v>39.746771131128561</v>
      </c>
      <c r="U48" s="14">
        <v>-3.3185241064089599E-2</v>
      </c>
      <c r="V48" s="7">
        <v>-1.364280147065003</v>
      </c>
    </row>
    <row r="49" spans="1:22" x14ac:dyDescent="0.3">
      <c r="A49" s="11" t="s">
        <v>43</v>
      </c>
      <c r="B49" s="7">
        <v>277.46653982497457</v>
      </c>
      <c r="C49" s="7">
        <v>264.76650197167822</v>
      </c>
      <c r="D49" s="7">
        <v>271.64053583723972</v>
      </c>
      <c r="E49" s="7">
        <v>275.17601411838223</v>
      </c>
      <c r="F49" s="7">
        <v>278.69861824240257</v>
      </c>
      <c r="G49" s="7">
        <v>281.44717897952847</v>
      </c>
      <c r="H49" s="7">
        <v>275.92967243583388</v>
      </c>
      <c r="I49" s="7">
        <v>278.46683273866421</v>
      </c>
      <c r="J49" s="7">
        <v>270.3703579353467</v>
      </c>
      <c r="K49" s="7">
        <v>244.78234824716071</v>
      </c>
      <c r="L49" s="7">
        <v>256.53668244712009</v>
      </c>
      <c r="M49" s="7">
        <v>250.59774183326849</v>
      </c>
      <c r="N49" s="7">
        <v>240.18689425432939</v>
      </c>
      <c r="O49" s="7">
        <v>249.81919654165159</v>
      </c>
      <c r="P49" s="7">
        <v>249.5750416351236</v>
      </c>
      <c r="Q49" s="7">
        <v>232.9732822653844</v>
      </c>
      <c r="R49" s="7">
        <v>217.82594659985941</v>
      </c>
      <c r="S49" s="7">
        <v>214.7559868377773</v>
      </c>
      <c r="T49" s="7">
        <v>219.84383860938851</v>
      </c>
      <c r="U49" s="14">
        <v>-0.20767441455079361</v>
      </c>
      <c r="V49" s="7">
        <v>-57.622701215586062</v>
      </c>
    </row>
    <row r="50" spans="1:22" x14ac:dyDescent="0.3">
      <c r="A50" s="11" t="s">
        <v>44</v>
      </c>
      <c r="B50" s="7">
        <v>11.776402217315709</v>
      </c>
      <c r="C50" s="7">
        <v>12.35355703589874</v>
      </c>
      <c r="D50" s="7">
        <v>11.77779704631506</v>
      </c>
      <c r="E50" s="7">
        <v>11.556127541497441</v>
      </c>
      <c r="F50" s="7">
        <v>11.015627723252379</v>
      </c>
      <c r="G50" s="7">
        <v>11.25710012323578</v>
      </c>
      <c r="H50" s="7">
        <v>10.58447049100546</v>
      </c>
      <c r="I50" s="7">
        <v>11.119353676269229</v>
      </c>
      <c r="J50" s="7">
        <v>10.721951246866769</v>
      </c>
      <c r="K50" s="7">
        <v>11.2859009343368</v>
      </c>
      <c r="L50" s="7">
        <v>11.0374989346109</v>
      </c>
      <c r="M50" s="7">
        <v>11.035646873326799</v>
      </c>
      <c r="N50" s="7">
        <v>10.54328853817907</v>
      </c>
      <c r="O50" s="7">
        <v>10.11083903435371</v>
      </c>
      <c r="P50" s="7">
        <v>10.573804673785069</v>
      </c>
      <c r="Q50" s="7">
        <v>10.85511798861616</v>
      </c>
      <c r="R50" s="7">
        <v>9.6344723140550688</v>
      </c>
      <c r="S50" s="7">
        <v>9.9979674124540008</v>
      </c>
      <c r="T50" s="7">
        <v>11.07146413966441</v>
      </c>
      <c r="U50" s="14">
        <v>-5.9860224255483978E-2</v>
      </c>
      <c r="V50" s="7">
        <v>-0.70493807765129723</v>
      </c>
    </row>
    <row r="51" spans="1:22" x14ac:dyDescent="0.3">
      <c r="A51" s="11" t="s">
        <v>45</v>
      </c>
      <c r="B51" s="7">
        <v>81.310288733370726</v>
      </c>
      <c r="C51" s="7">
        <v>79.053737364529525</v>
      </c>
      <c r="D51" s="7">
        <v>80.705911123891084</v>
      </c>
      <c r="E51" s="7">
        <v>81.257891448922379</v>
      </c>
      <c r="F51" s="7">
        <v>88.466171128081029</v>
      </c>
      <c r="G51" s="7">
        <v>86.909061183134583</v>
      </c>
      <c r="H51" s="7">
        <v>87.257460990188406</v>
      </c>
      <c r="I51" s="7">
        <v>87.672585279635726</v>
      </c>
      <c r="J51" s="7">
        <v>85.452984988270771</v>
      </c>
      <c r="K51" s="7">
        <v>79.807151757314742</v>
      </c>
      <c r="L51" s="7">
        <v>83.983971604145751</v>
      </c>
      <c r="M51" s="7">
        <v>79.983126930459619</v>
      </c>
      <c r="N51" s="7">
        <v>73.363377864830127</v>
      </c>
      <c r="O51" s="7">
        <v>69.90525306714575</v>
      </c>
      <c r="P51" s="7">
        <v>74.227761572349394</v>
      </c>
      <c r="Q51" s="7">
        <v>72.538837642987858</v>
      </c>
      <c r="R51" s="7">
        <v>71.562263620092025</v>
      </c>
      <c r="S51" s="7">
        <v>69.049822157203891</v>
      </c>
      <c r="T51" s="7">
        <v>73.202325136209495</v>
      </c>
      <c r="U51" s="14">
        <v>-9.971633016515935E-2</v>
      </c>
      <c r="V51" s="7">
        <v>-8.1079635971612305</v>
      </c>
    </row>
    <row r="52" spans="1:22" x14ac:dyDescent="0.3">
      <c r="A52" s="11" t="s">
        <v>46</v>
      </c>
      <c r="B52" s="7">
        <v>14.26331893845539</v>
      </c>
      <c r="C52" s="7">
        <v>13.57436571732091</v>
      </c>
      <c r="D52" s="7">
        <v>13.91994458657992</v>
      </c>
      <c r="E52" s="7">
        <v>13.81568157675726</v>
      </c>
      <c r="F52" s="7">
        <v>13.93726819549914</v>
      </c>
      <c r="G52" s="7">
        <v>13.40056350360687</v>
      </c>
      <c r="H52" s="7">
        <v>13.499948109136451</v>
      </c>
      <c r="I52" s="7">
        <v>13.99327988097744</v>
      </c>
      <c r="J52" s="7">
        <v>15.11437967179878</v>
      </c>
      <c r="K52" s="7">
        <v>14.853460919124849</v>
      </c>
      <c r="L52" s="7">
        <v>15.04480770082548</v>
      </c>
      <c r="M52" s="7">
        <v>14.60780692509508</v>
      </c>
      <c r="N52" s="7">
        <v>14.88340869100522</v>
      </c>
      <c r="O52" s="7">
        <v>15.420806921402891</v>
      </c>
      <c r="P52" s="7">
        <v>15.293048983536419</v>
      </c>
      <c r="Q52" s="7">
        <v>14.11513025619805</v>
      </c>
      <c r="R52" s="7">
        <v>14.796340732545071</v>
      </c>
      <c r="S52" s="7">
        <v>14.64518883456952</v>
      </c>
      <c r="T52" s="7">
        <v>15.54762380343637</v>
      </c>
      <c r="U52" s="14">
        <v>9.0042497859201376E-2</v>
      </c>
      <c r="V52" s="7">
        <v>1.2843048649809761</v>
      </c>
    </row>
    <row r="53" spans="1:22" x14ac:dyDescent="0.3">
      <c r="A53" s="11" t="s">
        <v>47</v>
      </c>
      <c r="B53" s="7">
        <v>127.9053362996093</v>
      </c>
      <c r="C53" s="7">
        <v>125.8720948418713</v>
      </c>
      <c r="D53" s="7">
        <v>125.29175602771269</v>
      </c>
      <c r="E53" s="7">
        <v>123.4779466936607</v>
      </c>
      <c r="F53" s="7">
        <v>125.27581480851509</v>
      </c>
      <c r="G53" s="7">
        <v>126.4559620067666</v>
      </c>
      <c r="H53" s="7">
        <v>128.54884328009189</v>
      </c>
      <c r="I53" s="7">
        <v>128.13743708691271</v>
      </c>
      <c r="J53" s="7">
        <v>121.6555581315514</v>
      </c>
      <c r="K53" s="7">
        <v>102.8459864978836</v>
      </c>
      <c r="L53" s="7">
        <v>110.70349755183069</v>
      </c>
      <c r="M53" s="7">
        <v>106.8595212421786</v>
      </c>
      <c r="N53" s="7">
        <v>100.635879806874</v>
      </c>
      <c r="O53" s="7">
        <v>99.148543257869633</v>
      </c>
      <c r="P53" s="7">
        <v>104.5306055980455</v>
      </c>
      <c r="Q53" s="7">
        <v>100.7913519557937</v>
      </c>
      <c r="R53" s="7">
        <v>103.323882470112</v>
      </c>
      <c r="S53" s="7">
        <v>97.883476936381115</v>
      </c>
      <c r="T53" s="7">
        <v>94.37601400616424</v>
      </c>
      <c r="U53" s="14">
        <v>-0.26214169997493247</v>
      </c>
      <c r="V53" s="7">
        <v>-33.52932229344502</v>
      </c>
    </row>
    <row r="54" spans="1:22" x14ac:dyDescent="0.3">
      <c r="A54" s="11" t="s">
        <v>48</v>
      </c>
      <c r="B54" s="7">
        <v>678.80741338906557</v>
      </c>
      <c r="C54" s="7">
        <v>674.72388383608904</v>
      </c>
      <c r="D54" s="7">
        <v>687.03066844847785</v>
      </c>
      <c r="E54" s="7">
        <v>681.31931706262321</v>
      </c>
      <c r="F54" s="7">
        <v>682.57154937773032</v>
      </c>
      <c r="G54" s="7">
        <v>654.43532952177827</v>
      </c>
      <c r="H54" s="7">
        <v>653.79199238211379</v>
      </c>
      <c r="I54" s="7">
        <v>652.94996978416339</v>
      </c>
      <c r="J54" s="7">
        <v>624.51070768758098</v>
      </c>
      <c r="K54" s="7">
        <v>585.86636328925715</v>
      </c>
      <c r="L54" s="7">
        <v>614.2647656017507</v>
      </c>
      <c r="M54" s="7">
        <v>632.03848036644831</v>
      </c>
      <c r="N54" s="7">
        <v>619.41764819749505</v>
      </c>
      <c r="O54" s="7">
        <v>647.55600193394866</v>
      </c>
      <c r="P54" s="7">
        <v>653.38812609712807</v>
      </c>
      <c r="Q54" s="7">
        <v>647.94322710329561</v>
      </c>
      <c r="R54" s="7">
        <v>650.4041351816046</v>
      </c>
      <c r="S54" s="7">
        <v>659.88807825781669</v>
      </c>
      <c r="T54" s="7">
        <v>681.90730890191389</v>
      </c>
      <c r="U54" s="14">
        <v>4.5666789308789202E-3</v>
      </c>
      <c r="V54" s="7">
        <v>3.0998955128483199</v>
      </c>
    </row>
    <row r="55" spans="1:22" x14ac:dyDescent="0.3">
      <c r="A55" s="11" t="s">
        <v>49</v>
      </c>
      <c r="B55" s="7">
        <v>65.421025329993142</v>
      </c>
      <c r="C55" s="7">
        <v>63.354224060657323</v>
      </c>
      <c r="D55" s="7">
        <v>62.665068303348711</v>
      </c>
      <c r="E55" s="7">
        <v>63.425799716033822</v>
      </c>
      <c r="F55" s="7">
        <v>66.057837106274434</v>
      </c>
      <c r="G55" s="7">
        <v>67.543334266179983</v>
      </c>
      <c r="H55" s="7">
        <v>68.839304919221192</v>
      </c>
      <c r="I55" s="7">
        <v>70.742659596065138</v>
      </c>
      <c r="J55" s="7">
        <v>69.947719839630551</v>
      </c>
      <c r="K55" s="7">
        <v>65.030250785722387</v>
      </c>
      <c r="L55" s="7">
        <v>63.839250357366893</v>
      </c>
      <c r="M55" s="7">
        <v>64.177893323807638</v>
      </c>
      <c r="N55" s="7">
        <v>61.596186450439554</v>
      </c>
      <c r="O55" s="7">
        <v>66.414943660242159</v>
      </c>
      <c r="P55" s="7">
        <v>65.101975548734217</v>
      </c>
      <c r="Q55" s="7">
        <v>63.478691039596683</v>
      </c>
      <c r="R55" s="7">
        <v>58.608915444849728</v>
      </c>
      <c r="S55" s="7">
        <v>58.66302349754752</v>
      </c>
      <c r="T55" s="7">
        <v>60.934350017427668</v>
      </c>
      <c r="U55" s="14">
        <v>-6.8581549890635807E-2</v>
      </c>
      <c r="V55" s="7">
        <v>-4.4866753125654739</v>
      </c>
    </row>
    <row r="56" spans="1:22" x14ac:dyDescent="0.3">
      <c r="A56" s="11" t="s">
        <v>50</v>
      </c>
      <c r="B56" s="7">
        <v>6.7683829497619801</v>
      </c>
      <c r="C56" s="7">
        <v>6.6456611181839724</v>
      </c>
      <c r="D56" s="7">
        <v>6.3855964225915303</v>
      </c>
      <c r="E56" s="7">
        <v>6.6274368092299953</v>
      </c>
      <c r="F56" s="7">
        <v>7.0795972307750539</v>
      </c>
      <c r="G56" s="7">
        <v>6.8400060976912709</v>
      </c>
      <c r="H56" s="7">
        <v>6.7191055975897687</v>
      </c>
      <c r="I56" s="7">
        <v>6.536999357585632</v>
      </c>
      <c r="J56" s="7">
        <v>5.9671986267198136</v>
      </c>
      <c r="K56" s="7">
        <v>6.1956468556388442</v>
      </c>
      <c r="L56" s="7">
        <v>5.8679670708605887</v>
      </c>
      <c r="M56" s="7">
        <v>5.7875314768436263</v>
      </c>
      <c r="N56" s="7">
        <v>5.4437666440655317</v>
      </c>
      <c r="O56" s="7">
        <v>5.7196719633742683</v>
      </c>
      <c r="P56" s="7">
        <v>5.8675272150189368</v>
      </c>
      <c r="Q56" s="7">
        <v>6.112129471555253</v>
      </c>
      <c r="R56" s="7">
        <v>5.8772720974551076</v>
      </c>
      <c r="S56" s="7">
        <v>5.8168030471673298</v>
      </c>
      <c r="T56" s="7">
        <v>5.8306564703579902</v>
      </c>
      <c r="U56" s="14">
        <v>-0.1385451275975699</v>
      </c>
      <c r="V56" s="7">
        <v>-0.9377264794039899</v>
      </c>
    </row>
    <row r="57" spans="1:22" x14ac:dyDescent="0.3">
      <c r="A57" s="11" t="s">
        <v>51</v>
      </c>
      <c r="B57" s="7">
        <v>123.6772676236169</v>
      </c>
      <c r="C57" s="7">
        <v>121.5515232862203</v>
      </c>
      <c r="D57" s="7">
        <v>120.11546699947461</v>
      </c>
      <c r="E57" s="7">
        <v>124.2157665143974</v>
      </c>
      <c r="F57" s="7">
        <v>128.4090458453974</v>
      </c>
      <c r="G57" s="7">
        <v>129.99809556207231</v>
      </c>
      <c r="H57" s="7">
        <v>123.5464182818977</v>
      </c>
      <c r="I57" s="7">
        <v>128.712490620956</v>
      </c>
      <c r="J57" s="7">
        <v>117.477631508001</v>
      </c>
      <c r="K57" s="7">
        <v>106.2011031260957</v>
      </c>
      <c r="L57" s="7">
        <v>111.48636809480701</v>
      </c>
      <c r="M57" s="7">
        <v>102.5559735972211</v>
      </c>
      <c r="N57" s="7">
        <v>98.965437538712067</v>
      </c>
      <c r="O57" s="7">
        <v>105.8325841949907</v>
      </c>
      <c r="P57" s="7">
        <v>106.48833175691939</v>
      </c>
      <c r="Q57" s="7">
        <v>106.5328203034894</v>
      </c>
      <c r="R57" s="7">
        <v>107.3987144938302</v>
      </c>
      <c r="S57" s="7">
        <v>102.9615759535692</v>
      </c>
      <c r="T57" s="7">
        <v>107.44263876414</v>
      </c>
      <c r="U57" s="14">
        <v>-0.13126606992065251</v>
      </c>
      <c r="V57" s="7">
        <v>-16.234628859476938</v>
      </c>
    </row>
    <row r="58" spans="1:22" x14ac:dyDescent="0.3">
      <c r="A58" s="11" t="s">
        <v>52</v>
      </c>
      <c r="B58" s="7">
        <v>78.398146978603492</v>
      </c>
      <c r="C58" s="7">
        <v>78.368619494255668</v>
      </c>
      <c r="D58" s="7">
        <v>71.962671665543652</v>
      </c>
      <c r="E58" s="7">
        <v>73.958265538779045</v>
      </c>
      <c r="F58" s="7">
        <v>75.415955225973804</v>
      </c>
      <c r="G58" s="7">
        <v>76.248598109250153</v>
      </c>
      <c r="H58" s="7">
        <v>73.870167959599797</v>
      </c>
      <c r="I58" s="7">
        <v>79.311704677264885</v>
      </c>
      <c r="J58" s="7">
        <v>75.994147428709454</v>
      </c>
      <c r="K58" s="7">
        <v>73.721137962681581</v>
      </c>
      <c r="L58" s="7">
        <v>70.916738819770728</v>
      </c>
      <c r="M58" s="7">
        <v>67.148154633279987</v>
      </c>
      <c r="N58" s="7">
        <v>65.740867353406045</v>
      </c>
      <c r="O58" s="7">
        <v>72.199203538943024</v>
      </c>
      <c r="P58" s="7">
        <v>70.536381092007616</v>
      </c>
      <c r="Q58" s="7">
        <v>72.3015757342081</v>
      </c>
      <c r="R58" s="7">
        <v>77.429396068608213</v>
      </c>
      <c r="S58" s="7">
        <v>77.331923074228982</v>
      </c>
      <c r="T58" s="7">
        <v>76.730658439179734</v>
      </c>
      <c r="U58" s="14">
        <v>-2.126948918676419E-2</v>
      </c>
      <c r="V58" s="7">
        <v>-1.667488539423758</v>
      </c>
    </row>
    <row r="59" spans="1:22" x14ac:dyDescent="0.3">
      <c r="A59" s="11" t="s">
        <v>53</v>
      </c>
      <c r="B59" s="7">
        <v>115.411988068844</v>
      </c>
      <c r="C59" s="7">
        <v>104.8052046725565</v>
      </c>
      <c r="D59" s="7">
        <v>118.0904989441315</v>
      </c>
      <c r="E59" s="7">
        <v>114.6360921127947</v>
      </c>
      <c r="F59" s="7">
        <v>111.6397074700607</v>
      </c>
      <c r="G59" s="7">
        <v>113.6328152482492</v>
      </c>
      <c r="H59" s="7">
        <v>113.7862429671203</v>
      </c>
      <c r="I59" s="7">
        <v>115.95062941200371</v>
      </c>
      <c r="J59" s="7">
        <v>111.8303200961272</v>
      </c>
      <c r="K59" s="7">
        <v>90.542570265104004</v>
      </c>
      <c r="L59" s="7">
        <v>101.4641288496836</v>
      </c>
      <c r="M59" s="7">
        <v>98.679765115844475</v>
      </c>
      <c r="N59" s="7">
        <v>93.149494452891759</v>
      </c>
      <c r="O59" s="7">
        <v>95.153607325583167</v>
      </c>
      <c r="P59" s="7">
        <v>100.79022650959899</v>
      </c>
      <c r="Q59" s="7">
        <v>92.823793152628937</v>
      </c>
      <c r="R59" s="7">
        <v>95.237415089144235</v>
      </c>
      <c r="S59" s="7">
        <v>91.439952063492825</v>
      </c>
      <c r="T59" s="7">
        <v>89.747058538430466</v>
      </c>
      <c r="U59" s="14">
        <v>-0.22237663487006409</v>
      </c>
      <c r="V59" s="7">
        <v>-25.66492953041352</v>
      </c>
    </row>
    <row r="60" spans="1:22" x14ac:dyDescent="0.3">
      <c r="A60" s="11" t="s">
        <v>54</v>
      </c>
      <c r="B60" s="7">
        <v>108.4971018259338</v>
      </c>
      <c r="C60" s="7">
        <v>106.4917990105954</v>
      </c>
      <c r="D60" s="7">
        <v>107.74641702109329</v>
      </c>
      <c r="E60" s="7">
        <v>105.7128414566309</v>
      </c>
      <c r="F60" s="7">
        <v>108.49967705773381</v>
      </c>
      <c r="G60" s="7">
        <v>111.5864451476502</v>
      </c>
      <c r="H60" s="7">
        <v>103.6782480691035</v>
      </c>
      <c r="I60" s="7">
        <v>105.30670477195081</v>
      </c>
      <c r="J60" s="7">
        <v>105.803205421869</v>
      </c>
      <c r="K60" s="7">
        <v>96.653329660829201</v>
      </c>
      <c r="L60" s="7">
        <v>99.123271685593835</v>
      </c>
      <c r="M60" s="7">
        <v>98.243300671658986</v>
      </c>
      <c r="N60" s="7">
        <v>91.147226374570224</v>
      </c>
      <c r="O60" s="7">
        <v>101.569817457723</v>
      </c>
      <c r="P60" s="7">
        <v>101.573191505311</v>
      </c>
      <c r="Q60" s="7">
        <v>100.3645588066978</v>
      </c>
      <c r="R60" s="7">
        <v>96.103932745862608</v>
      </c>
      <c r="S60" s="7">
        <v>99.080745351823211</v>
      </c>
      <c r="T60" s="7">
        <v>101.6531162313871</v>
      </c>
      <c r="U60" s="14">
        <v>-6.3079893189467273E-2</v>
      </c>
      <c r="V60" s="7">
        <v>-6.8439855945466519</v>
      </c>
    </row>
    <row r="61" spans="1:22" x14ac:dyDescent="0.3">
      <c r="A61" s="11" t="s">
        <v>55</v>
      </c>
      <c r="B61" s="7">
        <v>63.540518295911177</v>
      </c>
      <c r="C61" s="7">
        <v>63.924896231303713</v>
      </c>
      <c r="D61" s="7">
        <v>62.720328151506607</v>
      </c>
      <c r="E61" s="7">
        <v>64.61918423234971</v>
      </c>
      <c r="F61" s="7">
        <v>64.677272290286567</v>
      </c>
      <c r="G61" s="7">
        <v>63.861868354427408</v>
      </c>
      <c r="H61" s="7">
        <v>64.722265208674941</v>
      </c>
      <c r="I61" s="7">
        <v>67.04831319808217</v>
      </c>
      <c r="J61" s="7">
        <v>67.556401027023014</v>
      </c>
      <c r="K61" s="7">
        <v>64.225913728162027</v>
      </c>
      <c r="L61" s="7">
        <v>65.599779765718566</v>
      </c>
      <c r="M61" s="7">
        <v>64.378073912307272</v>
      </c>
      <c r="N61" s="7">
        <v>66.828482836018864</v>
      </c>
      <c r="O61" s="7">
        <v>68.779659788576907</v>
      </c>
      <c r="P61" s="7">
        <v>65.724561206455192</v>
      </c>
      <c r="Q61" s="7">
        <v>63.810666645790519</v>
      </c>
      <c r="R61" s="7">
        <v>60.96501370989818</v>
      </c>
      <c r="S61" s="7">
        <v>62.358652581491128</v>
      </c>
      <c r="T61" s="7">
        <v>63.442855837389573</v>
      </c>
      <c r="U61" s="14">
        <v>-1.537010731747501E-3</v>
      </c>
      <c r="V61" s="7">
        <v>-9.7662458521611484E-2</v>
      </c>
    </row>
    <row r="62" spans="1:22" ht="12.75" customHeight="1" x14ac:dyDescent="0.3">
      <c r="A62" s="12" t="s">
        <v>56</v>
      </c>
      <c r="B62" s="7">
        <v>5866.5546189999995</v>
      </c>
      <c r="C62" s="7">
        <v>5764.6872540000004</v>
      </c>
      <c r="D62" s="7">
        <v>5809.2418930000003</v>
      </c>
      <c r="E62" s="7">
        <v>5859.885405</v>
      </c>
      <c r="F62" s="7">
        <v>5978.8095139999996</v>
      </c>
      <c r="G62" s="7">
        <v>5999.1527489999999</v>
      </c>
      <c r="H62" s="7">
        <v>5913.7481850000004</v>
      </c>
      <c r="I62" s="7">
        <v>6003.0952209999996</v>
      </c>
      <c r="J62" s="7">
        <v>5816.5696749999997</v>
      </c>
      <c r="K62" s="7">
        <v>5392.0238790000003</v>
      </c>
      <c r="L62" s="7">
        <v>5584.57528</v>
      </c>
      <c r="M62" s="7">
        <v>5445.8856100000003</v>
      </c>
      <c r="N62" s="7">
        <v>5228.9629359999999</v>
      </c>
      <c r="O62" s="7">
        <v>5356.0345569999999</v>
      </c>
      <c r="P62" s="7">
        <v>5413.2366220000004</v>
      </c>
      <c r="Q62" s="7">
        <v>5262.8420239999996</v>
      </c>
      <c r="R62" s="7">
        <v>5170.5105700000004</v>
      </c>
      <c r="S62" s="7">
        <v>5130.5842160000002</v>
      </c>
      <c r="T62" s="7">
        <v>5280.9849489999997</v>
      </c>
      <c r="U62" s="14">
        <v>-9.9814918300345612E-2</v>
      </c>
      <c r="V62" s="7">
        <v>-585.56966999999986</v>
      </c>
    </row>
    <row r="63" spans="1:22" s="5" customFormat="1" ht="15.75" customHeight="1" x14ac:dyDescent="0.3">
      <c r="A63" s="13" t="s">
        <v>59</v>
      </c>
      <c r="B63" s="13"/>
      <c r="C63" s="13"/>
      <c r="D63" s="13"/>
      <c r="E63" s="13"/>
      <c r="F63" s="13"/>
      <c r="G63" s="13"/>
      <c r="H63" s="13"/>
      <c r="I63" s="13"/>
      <c r="J63" s="13"/>
      <c r="K63" s="17"/>
      <c r="L63" s="17"/>
      <c r="M63" s="17"/>
      <c r="N63" s="17"/>
      <c r="O63" s="17"/>
      <c r="P63" s="13"/>
      <c r="Q63" s="13"/>
      <c r="R63" s="13"/>
      <c r="S63" s="13"/>
      <c r="T63" s="13"/>
      <c r="U63" s="15"/>
      <c r="V63" s="13"/>
    </row>
    <row r="64" spans="1:22" s="5" customFormat="1" ht="15" customHeight="1" x14ac:dyDescent="0.3">
      <c r="A64" s="6" t="s">
        <v>60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1" s="5" customFormat="1" ht="15" customHeight="1" x14ac:dyDescent="0.3">
      <c r="A65" s="6" t="s">
        <v>57</v>
      </c>
      <c r="B65" s="6"/>
      <c r="C65" s="6"/>
      <c r="D65" s="6"/>
      <c r="E65" s="6"/>
      <c r="F65" s="6"/>
      <c r="G65" s="6"/>
      <c r="H65" s="6"/>
      <c r="I65" s="9"/>
      <c r="J65" s="10"/>
      <c r="K65" s="6"/>
    </row>
  </sheetData>
  <sheetProtection formatCells="0" formatColumns="0" formatRows="0" insertColumns="0" insertRows="0" insertHyperlinks="0" deleteColumns="0" deleteRows="0" sort="0" autoFilter="0" pivotTables="0"/>
  <mergeCells count="3">
    <mergeCell ref="K63:O63"/>
    <mergeCell ref="U3:V3"/>
    <mergeCell ref="U4:V4"/>
  </mergeCells>
  <pageMargins left="0.7" right="0.7" top="0.75" bottom="0.75" header="0.3" footer="0.3"/>
  <pageSetup scale="6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Tab2</vt:lpstr>
      <vt:lpstr>'Tab2'!Print_Area</vt:lpstr>
    </vt:vector>
  </TitlesOfParts>
  <Manager/>
  <Company>EIA\DOE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Wells, Peggy</dc:creator>
  <cp:keywords/>
  <dc:description/>
  <cp:lastModifiedBy>Wayne Winegarden</cp:lastModifiedBy>
  <dcterms:created xsi:type="dcterms:W3CDTF">2012-03-07T20:42:24Z</dcterms:created>
  <dcterms:modified xsi:type="dcterms:W3CDTF">2021-08-05T19:18:10Z</dcterms:modified>
  <cp:category/>
</cp:coreProperties>
</file>